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57459467-5059-44F2-A8DF-864D00B672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LO_2122_PC_ASP_Y_RUBRO_220308" sheetId="1" r:id="rId1"/>
  </sheets>
  <definedNames>
    <definedName name="_xlnm._FilterDatabase" localSheetId="0" hidden="1">PELO_2122_PC_ASP_Y_RUBRO_220308!$A$1:$V$123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3" i="1" l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V4" i="1"/>
  <c r="V3" i="1"/>
  <c r="V2" i="1"/>
</calcChain>
</file>

<file path=xl/sharedStrings.xml><?xml version="1.0" encoding="utf-8"?>
<sst xmlns="http://schemas.openxmlformats.org/spreadsheetml/2006/main" count="1196" uniqueCount="203">
  <si>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</si>
  <si>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</si>
  <si>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</si>
  <si>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</si>
  <si>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</si>
  <si>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</si>
  <si>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</si>
  <si>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</si>
  <si>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</si>
  <si>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</si>
  <si>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</si>
  <si>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ESTATUS CONTABILIDAD</t>
  </si>
  <si>
    <t>APORTACIONES DE SIMPATIZANTES</t>
  </si>
  <si>
    <t>TOTAL INGRESOS</t>
  </si>
  <si>
    <t>LOCAL</t>
  </si>
  <si>
    <t>ACTIVO</t>
  </si>
  <si>
    <t>MORENA</t>
  </si>
  <si>
    <t>APORTACIONES DE MILITANTES</t>
  </si>
  <si>
    <t>PARTIDO ACCIÓN NACIONAL</t>
  </si>
  <si>
    <t>PAN</t>
  </si>
  <si>
    <t>APORTACIONES DEL PRECANDIDATO</t>
  </si>
  <si>
    <t>TRANSFERENCIAS DE RECURSOS LOCALES</t>
  </si>
  <si>
    <t>PRELO-PRE-21/22</t>
  </si>
  <si>
    <t>AGUASCALIENTES</t>
  </si>
  <si>
    <t>GOBERNADOR ESTATAL</t>
  </si>
  <si>
    <t>PC</t>
  </si>
  <si>
    <t>NORA RUVALCABA GAMEZ</t>
  </si>
  <si>
    <t>DURANGO</t>
  </si>
  <si>
    <t>ALMA MARINA VITELA RODRIGUEZ</t>
  </si>
  <si>
    <t>HIDALGO</t>
  </si>
  <si>
    <t>JULIO RAMON MENCHACA SALAZAR</t>
  </si>
  <si>
    <t>OAXACA</t>
  </si>
  <si>
    <t>SALOMON JARA CRUZ</t>
  </si>
  <si>
    <t>TAMAULIPAS</t>
  </si>
  <si>
    <t>AMERICO VILLARREAL ANAYA</t>
  </si>
  <si>
    <t>HECTOR DAVID FLORES AVALOS</t>
  </si>
  <si>
    <t>ROBERTO KARAM AHUAD</t>
  </si>
  <si>
    <t>APORTACIONES DEL ASPIRANTE</t>
  </si>
  <si>
    <t>TRANSFERENCIAS DE RECURSOS FEDERALES</t>
  </si>
  <si>
    <t>PRELO-APO-21/22</t>
  </si>
  <si>
    <t>ASP</t>
  </si>
  <si>
    <t>ASPIRANTE</t>
  </si>
  <si>
    <t>INDEPENDIENTE</t>
  </si>
  <si>
    <t>FRANCISCO BERGANZA ESCORZA</t>
  </si>
  <si>
    <t>CANCELADO</t>
  </si>
  <si>
    <t>MOVIMIENTO CIUDADANO</t>
  </si>
  <si>
    <t>ARTURO DIEZ GUTIERREZ NAVARRO</t>
  </si>
  <si>
    <t>MA DE JESUS RAMIREZ CASTRO</t>
  </si>
  <si>
    <t>Municipio 5-DURANGO</t>
  </si>
  <si>
    <t>PRESIDENTE MUNICIPAL</t>
  </si>
  <si>
    <t>MARTIN VIVANCO LIRA</t>
  </si>
  <si>
    <t>PATRICIA FLORES ELIZONDO</t>
  </si>
  <si>
    <t>DULCE ALEJANDRA GARCIA MORLAN</t>
  </si>
  <si>
    <t>JOSE FRANCISCO MELO VELAZQUEZ</t>
  </si>
  <si>
    <t>QUINTANA ROO</t>
  </si>
  <si>
    <t>Distrito 14-CHETUMAL</t>
  </si>
  <si>
    <t>DIPUTADO LOCAL MR</t>
  </si>
  <si>
    <t>MANUEL SALVADOR PEREZ ALAVEZ</t>
  </si>
  <si>
    <t>PARTIDO REVOLUCIONARIO INSTITUCIONAL</t>
  </si>
  <si>
    <t>PRI</t>
  </si>
  <si>
    <t>ESTEBAN ALEJANDRO VILLEGAS VILLARREAL</t>
  </si>
  <si>
    <t>ANTONIA NATIVIDAD DIAZ JIMENEZ</t>
  </si>
  <si>
    <t>MARIA TERESA JIMENEZ ESQUIVEL</t>
  </si>
  <si>
    <t>ALMA CAROLINA VIGGIANO AUSTRIA</t>
  </si>
  <si>
    <t>JOSE ANTONIO OCHOA RODRIGUEZ</t>
  </si>
  <si>
    <t>ALEJANDRO MOJICA NARVAEZ</t>
  </si>
  <si>
    <t>CESAR AUGUSTO VERASTEGUI OSTOS</t>
  </si>
  <si>
    <t>PARTIDO DE LA REVOLUCIÓN DEMOCRÁTICA</t>
  </si>
  <si>
    <t>PRD</t>
  </si>
  <si>
    <t>MAR GRECIA OLIVA GUERRERO</t>
  </si>
  <si>
    <t>Municipio 27-SAN DIMAS</t>
  </si>
  <si>
    <t>OCTAVIO LARES REYES</t>
  </si>
  <si>
    <t>IGNACIO HERNANDEZ MENDOZA</t>
  </si>
  <si>
    <t>CARLOS ALBERTO MORENO ALCANTARA</t>
  </si>
  <si>
    <t>GERARDO GARCIA HENESTROZA</t>
  </si>
  <si>
    <t>GENARO ADONEY MELENDEZ RODRIGUEZ</t>
  </si>
  <si>
    <t>PABLO APODACA SINSEL</t>
  </si>
  <si>
    <t>Municipio 7-GOMEZ PALACIO</t>
  </si>
  <si>
    <t>JUAN CARLOS RIOS GALLARDO</t>
  </si>
  <si>
    <t>JORGE ALEJANDRO SALUM DEL PALACIO</t>
  </si>
  <si>
    <t>ELOI VAZQUEZ LOPEZ</t>
  </si>
  <si>
    <t>SERGIO ARMANDO MARTINEZ AMADOR</t>
  </si>
  <si>
    <t>Municipio 17-NUEVO IDEAL</t>
  </si>
  <si>
    <t>MANUEL ZURITA CHAVEZ</t>
  </si>
  <si>
    <t>Municipio 23-POANAS</t>
  </si>
  <si>
    <t>IRMA ARACELI AISPURO AISPURO</t>
  </si>
  <si>
    <t>Municipio 1-CANATLAN</t>
  </si>
  <si>
    <t>VERONICA GONZALEZ OLGUIN</t>
  </si>
  <si>
    <t>JESUS ALONSO VARGAS GURROLA</t>
  </si>
  <si>
    <t>JESUS ALEJANDRO GURROLA ROMERO</t>
  </si>
  <si>
    <t>VICTOR MANUEL VARGAS ORTIZ</t>
  </si>
  <si>
    <t>Municipio 37-TLAHUALILO</t>
  </si>
  <si>
    <t>SERGIO HUMBERTO NEVAREZ RODRIGUEZ</t>
  </si>
  <si>
    <t>Municipio 39-VICENTE GUERRERO</t>
  </si>
  <si>
    <t>LUIS ORLANDO CALZADA RIVERA</t>
  </si>
  <si>
    <t>CARLOS SILERIO SALAS</t>
  </si>
  <si>
    <t>Municipio 34-SUCHIL</t>
  </si>
  <si>
    <t>CORINA LIZETH ZALDIVAR CISNEROS</t>
  </si>
  <si>
    <t>Municipio 10-HIDALGO</t>
  </si>
  <si>
    <t>MARTHA PAOLA COVARRUBIAS FAUDOA</t>
  </si>
  <si>
    <t>Municipio 15-NAZAS</t>
  </si>
  <si>
    <t>MARIA DEL SOCORRO PALACIO JAQUEZ</t>
  </si>
  <si>
    <t>ORLANDO GREGORIO HERRERA AVIÑA</t>
  </si>
  <si>
    <t>Municipio 11-INDE</t>
  </si>
  <si>
    <t>JUAN JOSE CORRAL MIRANDA</t>
  </si>
  <si>
    <t>HECTOR ALFONSO GALAVIZ MARTINEZ</t>
  </si>
  <si>
    <t>MARIA DEL CARMEN SALAS VARGAS</t>
  </si>
  <si>
    <t>Municipio 2-CANELAS</t>
  </si>
  <si>
    <t>FRANCISCO JAVIER CARDENAS GAMBOA</t>
  </si>
  <si>
    <t>ROBERTO PALAZUELOS BADEAUX</t>
  </si>
  <si>
    <t>ALEJANDRO AVILES ALVAREZ</t>
  </si>
  <si>
    <t>Distrito 12-FELIPE CARRILLO PUERTO</t>
  </si>
  <si>
    <t>MAYUSA ISOLINA GONZALEZ CAHUICH</t>
  </si>
  <si>
    <t>Distrito 15-CHETUMAL</t>
  </si>
  <si>
    <t>ANGEL MAURICIO MORA CASTILLO</t>
  </si>
  <si>
    <t>Distrito 9-TULUM</t>
  </si>
  <si>
    <t>RUBI DANIELA MONTALVO ESPINOSA</t>
  </si>
  <si>
    <t>Distrito 13-BACALAR</t>
  </si>
  <si>
    <t>JOSE ELVIRO CHI TAMAY</t>
  </si>
  <si>
    <t>ERIKA LIZBETH CORNELIO RAMOS</t>
  </si>
  <si>
    <t>Distrito 10-PLAYA DEL CARMEN</t>
  </si>
  <si>
    <t>PEDRO ESCOBEDO VAZQUEZ</t>
  </si>
  <si>
    <t>Distrito 6-CANCUN</t>
  </si>
  <si>
    <t>FERNANDO EDUARDO FERNANDEZ CISNEROS</t>
  </si>
  <si>
    <t>FELIX ALBERTO HERNANDEZ SAINZ</t>
  </si>
  <si>
    <t>Distrito 8-CANCUN</t>
  </si>
  <si>
    <t>CESAR AUGUSTO CONTRERAS ARTEAGA</t>
  </si>
  <si>
    <t>Distrito 4-CANCUN</t>
  </si>
  <si>
    <t>HERIBERTO SILERA MEDRANO</t>
  </si>
  <si>
    <t>JOSUE LUNA RABATEAN</t>
  </si>
  <si>
    <t>Distrito 11-COZUMEL</t>
  </si>
  <si>
    <t>ROLANDO JOSE CARLOS MEDINA VALDEZ</t>
  </si>
  <si>
    <t>Distrito 5-CANCUN</t>
  </si>
  <si>
    <t>JUAN CARLOS DAHUABE GONZALEZ</t>
  </si>
  <si>
    <t>RAFAEL ALEJANDRO RIVERO ABURTO</t>
  </si>
  <si>
    <t>Distrito 7-CANCUN</t>
  </si>
  <si>
    <t>ANNETTE LORENA RUVALCABA BARCENAS</t>
  </si>
  <si>
    <t>ELVIRA MARIA HERNANDEZ GARCIA</t>
  </si>
  <si>
    <t>MARIA DEL CARMEN JOAQUIN HERNANDEZ</t>
  </si>
  <si>
    <t>IVAN PIEDRAGIL SALAS</t>
  </si>
  <si>
    <t>DIEGO ARMANDO LOPEZ YAM</t>
  </si>
  <si>
    <t>TEOFILA ALAMILLA MAY</t>
  </si>
  <si>
    <t>MIGUEL ANGEL ROMO OROZCO</t>
  </si>
  <si>
    <t>EMIR ABDIEL TUT MATOS</t>
  </si>
  <si>
    <t>CLAUDIA IVETT BARRERA TORRES</t>
  </si>
  <si>
    <t>JORGE FIDEL ALCOCER PEREZ</t>
  </si>
  <si>
    <t>LEONIDES YOVANI VILLANUEVA TREJO</t>
  </si>
  <si>
    <t>MINERVA GUADALUPE MENDOZA LOPEZ</t>
  </si>
  <si>
    <t>Distrito 1-KANTUNILKIN</t>
  </si>
  <si>
    <t>JOSE ENRIQUE TORRES MAY</t>
  </si>
  <si>
    <t>LUIS MARCELO MONRROY MEZANO</t>
  </si>
  <si>
    <t>CARLOS ALBERTO HERNANDEZ GOROCICA</t>
  </si>
  <si>
    <t>ALFONSO ALFARO OCEGUEDA</t>
  </si>
  <si>
    <t>OTROS INGRESOS</t>
  </si>
  <si>
    <t>RENDIMIENTOS BANCARIOS</t>
  </si>
  <si>
    <t>JUAN MARTIN GONZALEZ GONZALEZ</t>
  </si>
  <si>
    <t>JOSE DOMINGO GARCIA CASTILLO</t>
  </si>
  <si>
    <t>ERICK DANIEL ESTRELLA MATOS</t>
  </si>
  <si>
    <t>CRISTIHAN FABIAN GARCIA LOPEZ</t>
  </si>
  <si>
    <t>ERIC MONROY SANCHEZ</t>
  </si>
  <si>
    <t>JESUS EDMUNDO RAVELO DUARTE</t>
  </si>
  <si>
    <t>ROGELIO DERAS HERNANDEZ</t>
  </si>
  <si>
    <t>Municipio 16-NOMBRE DE DIOS</t>
  </si>
  <si>
    <t>NANCI CAROLINA VASQUEZ LUNA</t>
  </si>
  <si>
    <t>IVY JEANETTE QUEZADA ENRIQUEZ</t>
  </si>
  <si>
    <t>Municipio 6-SIMON BOLIVAR</t>
  </si>
  <si>
    <t>SERGIO CERDA MORENO</t>
  </si>
  <si>
    <t>MIGUEL DEVORA GALINDO</t>
  </si>
  <si>
    <t>Municipio 38-TOPIA</t>
  </si>
  <si>
    <t>ALEJANDRO JUAREZ DIAZ</t>
  </si>
  <si>
    <t>RUBEN QUEZADA GONZALEZ</t>
  </si>
  <si>
    <t>GLADYS ARACELI MORENO AGUIRRE</t>
  </si>
  <si>
    <t>LAURA BEATRIZ REYES NUÑEZ</t>
  </si>
  <si>
    <t>RIGOBERTO ZALDIVAR SALAS</t>
  </si>
  <si>
    <t>JORGE ENRIQUE VAZQUEZ GALARZA</t>
  </si>
  <si>
    <t>Municipio 33-SANTIAGO PAPASQUIARO</t>
  </si>
  <si>
    <t>JULIAN CESAR RIVAS B NEVAREZ</t>
  </si>
  <si>
    <t>Municipio 30-SAN LUIS DEL CORDERO</t>
  </si>
  <si>
    <t>MA MAYELA RUIZ XX</t>
  </si>
  <si>
    <t>JOEL FERNANDO FLORES ROBLES</t>
  </si>
  <si>
    <t>Municipio 28-SAN JUAN DE GUADALUPE</t>
  </si>
  <si>
    <t>MARCO ANTONIO QUIROZ LOMAS</t>
  </si>
  <si>
    <t>JOSE OCTAVIO MARTINEZ DIAZ</t>
  </si>
  <si>
    <t>LAURA LYNN FERNANDEZ PIÑA</t>
  </si>
  <si>
    <t>Municipio 8-GUADALUPE VICTORIA</t>
  </si>
  <si>
    <t>IVAN SAUCEDO DELGADO</t>
  </si>
  <si>
    <t>JUANA MAYELA HURTADO PEREZ</t>
  </si>
  <si>
    <t>ANAYELI MUÑOZ MORENO</t>
  </si>
  <si>
    <t>LESLIE ANGELINA HENDRICKZ RUBIO</t>
  </si>
  <si>
    <t>Municipio 25-RODEO</t>
  </si>
  <si>
    <t>MA DE LA LUZ AMAYA PARRA</t>
  </si>
  <si>
    <t>JUAN MANUEL GARCIA LOPEZ</t>
  </si>
  <si>
    <t>ETELBERTO GOMEZ FUENTES</t>
  </si>
  <si>
    <t>MARIA ELENA HERMELINDA LEZAMA ESPINOSA</t>
  </si>
  <si>
    <t>MOISES MENDEZ AGUILAR</t>
  </si>
  <si>
    <t>Distrito 2-CANCUN</t>
  </si>
  <si>
    <t>LEON HUMBERTO HERNANDEZ OCHOA</t>
  </si>
  <si>
    <t>MARGARITA TERESA SOLANO MORENO</t>
  </si>
  <si>
    <t>MILTON JORGE BARBOSA MARTINEZ</t>
  </si>
  <si>
    <t>ISRRAEL TORRES SAMPEDRO</t>
  </si>
  <si>
    <t>FECHA APROBACION</t>
  </si>
  <si>
    <t>JOSE FRANCISCO AYALA CASTRO</t>
  </si>
  <si>
    <t>CARLOS ENRIQUE RUIZ DZUL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</si>
</sst>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8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2"/>
  <sheetViews>
    <sheetView tabSelected="1" workbookViewId="0"/>
  </sheetViews>
  <sheetFormatPr baseColWidth="10" defaultColWidth="8.88671875" defaultRowHeight="14.4" x14ac:dyDescent="0.3"/>
  <cols>
    <col min="1" max="1" width="15.88671875" bestFit="1" customWidth="1"/>
    <col min="2" max="2" width="8" bestFit="1" customWidth="1"/>
    <col min="3" max="3" width="16.6640625" bestFit="1" customWidth="1"/>
    <col min="4" max="4" width="34.109375" bestFit="1" customWidth="1"/>
    <col min="5" max="5" width="21.33203125" bestFit="1" customWidth="1"/>
    <col min="6" max="6" width="16.33203125" bestFit="1" customWidth="1"/>
    <col min="7" max="7" width="38.33203125" bestFit="1" customWidth="1"/>
    <col min="8" max="8" width="23.5546875" bestFit="1" customWidth="1"/>
    <col min="9" max="9" width="40.109375" bestFit="1" customWidth="1"/>
    <col min="10" max="10" width="20.88671875" bestFit="1" customWidth="1"/>
    <col min="11" max="11" width="18.21875" bestFit="1" customWidth="1"/>
    <col min="12" max="12" width="18.44140625" bestFit="1" customWidth="1"/>
    <col min="13" max="13" width="22" bestFit="1" customWidth="1"/>
    <col min="14" max="14" width="28.109375" bestFit="1" customWidth="1"/>
    <col min="15" max="15" width="31.6640625" bestFit="1" customWidth="1"/>
    <col min="16" max="16" width="28.21875" bestFit="1" customWidth="1"/>
    <col min="17" max="17" width="32.21875" bestFit="1" customWidth="1"/>
    <col min="18" max="18" width="15.77734375" bestFit="1" customWidth="1"/>
    <col min="19" max="19" width="24.88671875" bestFit="1" customWidth="1"/>
    <col min="20" max="20" width="38.33203125" bestFit="1" customWidth="1"/>
    <col min="21" max="21" width="36.33203125" bestFit="1" customWidth="1"/>
    <col min="22" max="22" width="15.44140625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200</v>
      </c>
      <c r="M1" s="1" t="s">
        <v>11</v>
      </c>
      <c r="N1" s="1" t="s">
        <v>17</v>
      </c>
      <c r="O1" s="1" t="s">
        <v>12</v>
      </c>
      <c r="P1" s="1" t="s">
        <v>37</v>
      </c>
      <c r="Q1" s="1" t="s">
        <v>20</v>
      </c>
      <c r="R1" s="1" t="s">
        <v>153</v>
      </c>
      <c r="S1" s="1" t="s">
        <v>154</v>
      </c>
      <c r="T1" s="1" t="s">
        <v>38</v>
      </c>
      <c r="U1" s="1" t="s">
        <v>21</v>
      </c>
      <c r="V1" s="1" t="s">
        <v>13</v>
      </c>
    </row>
    <row r="2" spans="1:22" x14ac:dyDescent="0.3">
      <c r="A2" t="s">
        <v>39</v>
      </c>
      <c r="B2" t="s">
        <v>14</v>
      </c>
      <c r="C2" t="s">
        <v>29</v>
      </c>
      <c r="E2" t="s">
        <v>24</v>
      </c>
      <c r="F2" t="s">
        <v>40</v>
      </c>
      <c r="G2" t="s">
        <v>41</v>
      </c>
      <c r="H2" t="s">
        <v>42</v>
      </c>
      <c r="I2" t="s">
        <v>43</v>
      </c>
      <c r="J2" s="3">
        <v>44543</v>
      </c>
      <c r="K2" s="3">
        <v>44602</v>
      </c>
      <c r="L2" s="3">
        <v>44544</v>
      </c>
      <c r="M2" t="s">
        <v>44</v>
      </c>
      <c r="O2" s="2">
        <v>31020</v>
      </c>
      <c r="V2" s="2">
        <f>SUM(N2:U2)</f>
        <v>31020</v>
      </c>
    </row>
    <row r="3" spans="1:22" x14ac:dyDescent="0.3">
      <c r="A3" t="s">
        <v>39</v>
      </c>
      <c r="B3" t="s">
        <v>14</v>
      </c>
      <c r="C3" t="s">
        <v>33</v>
      </c>
      <c r="E3" t="s">
        <v>24</v>
      </c>
      <c r="F3" t="s">
        <v>40</v>
      </c>
      <c r="G3" t="s">
        <v>41</v>
      </c>
      <c r="H3" t="s">
        <v>42</v>
      </c>
      <c r="I3" t="s">
        <v>194</v>
      </c>
      <c r="J3" s="3">
        <v>44563</v>
      </c>
      <c r="K3" s="3">
        <v>44602</v>
      </c>
      <c r="L3" s="3">
        <v>44546</v>
      </c>
      <c r="M3" t="s">
        <v>15</v>
      </c>
      <c r="O3" s="2">
        <v>51402.05</v>
      </c>
      <c r="V3" s="2">
        <f>SUM(N3:U3)</f>
        <v>51402.05</v>
      </c>
    </row>
    <row r="4" spans="1:22" x14ac:dyDescent="0.3">
      <c r="A4" t="s">
        <v>39</v>
      </c>
      <c r="B4" t="s">
        <v>14</v>
      </c>
      <c r="C4" t="s">
        <v>29</v>
      </c>
      <c r="E4" t="s">
        <v>24</v>
      </c>
      <c r="F4" t="s">
        <v>40</v>
      </c>
      <c r="G4" t="s">
        <v>41</v>
      </c>
      <c r="H4" t="s">
        <v>42</v>
      </c>
      <c r="I4" t="s">
        <v>76</v>
      </c>
      <c r="J4" s="3">
        <v>44543</v>
      </c>
      <c r="K4" s="3">
        <v>44602</v>
      </c>
      <c r="L4" s="3">
        <v>44547</v>
      </c>
      <c r="M4" t="s">
        <v>15</v>
      </c>
      <c r="P4" s="2">
        <v>5500</v>
      </c>
      <c r="V4" s="2">
        <f>SUM(N4:U4)</f>
        <v>5500</v>
      </c>
    </row>
    <row r="5" spans="1:22" x14ac:dyDescent="0.3">
      <c r="A5" t="s">
        <v>39</v>
      </c>
      <c r="B5" t="s">
        <v>14</v>
      </c>
      <c r="C5" t="s">
        <v>27</v>
      </c>
      <c r="E5" t="s">
        <v>24</v>
      </c>
      <c r="F5" t="s">
        <v>40</v>
      </c>
      <c r="G5" t="s">
        <v>41</v>
      </c>
      <c r="H5" t="s">
        <v>42</v>
      </c>
      <c r="I5" t="s">
        <v>155</v>
      </c>
      <c r="J5" s="3">
        <v>44563</v>
      </c>
      <c r="K5" s="3">
        <v>44602</v>
      </c>
      <c r="L5" s="3">
        <v>44561</v>
      </c>
      <c r="M5" t="s">
        <v>15</v>
      </c>
      <c r="P5" s="2">
        <v>1000</v>
      </c>
      <c r="V5" s="2">
        <f>SUM(N5:U5)</f>
        <v>1000</v>
      </c>
    </row>
    <row r="6" spans="1:22" x14ac:dyDescent="0.3">
      <c r="A6" t="s">
        <v>39</v>
      </c>
      <c r="B6" t="s">
        <v>14</v>
      </c>
      <c r="C6" t="s">
        <v>27</v>
      </c>
      <c r="D6" t="s">
        <v>77</v>
      </c>
      <c r="E6" t="s">
        <v>49</v>
      </c>
      <c r="F6" t="s">
        <v>40</v>
      </c>
      <c r="G6" t="s">
        <v>41</v>
      </c>
      <c r="H6" t="s">
        <v>42</v>
      </c>
      <c r="I6" t="s">
        <v>78</v>
      </c>
      <c r="J6" s="3">
        <v>44573</v>
      </c>
      <c r="K6" s="3">
        <v>44602</v>
      </c>
      <c r="L6" s="3">
        <v>44561</v>
      </c>
      <c r="M6" t="s">
        <v>15</v>
      </c>
      <c r="O6" s="2">
        <v>1775</v>
      </c>
      <c r="P6" s="2">
        <v>9963</v>
      </c>
      <c r="V6" s="2">
        <f>SUM(N6:U6)</f>
        <v>11738</v>
      </c>
    </row>
    <row r="7" spans="1:22" x14ac:dyDescent="0.3">
      <c r="A7" t="s">
        <v>22</v>
      </c>
      <c r="B7" t="s">
        <v>14</v>
      </c>
      <c r="C7" t="s">
        <v>23</v>
      </c>
      <c r="E7" t="s">
        <v>24</v>
      </c>
      <c r="F7" t="s">
        <v>25</v>
      </c>
      <c r="G7" t="s">
        <v>16</v>
      </c>
      <c r="H7" t="s">
        <v>16</v>
      </c>
      <c r="I7" t="s">
        <v>26</v>
      </c>
      <c r="J7" s="3">
        <v>44563</v>
      </c>
      <c r="K7" s="3">
        <v>44602</v>
      </c>
      <c r="L7" s="3">
        <v>44563</v>
      </c>
      <c r="M7" t="s">
        <v>15</v>
      </c>
      <c r="O7" s="2">
        <v>13486.73</v>
      </c>
      <c r="Q7" s="2">
        <v>42908.61</v>
      </c>
      <c r="T7" s="2">
        <v>875497.04</v>
      </c>
      <c r="U7" s="2">
        <v>684165.67</v>
      </c>
      <c r="V7" s="2">
        <f>SUM(N7:U7)</f>
        <v>1616058.05</v>
      </c>
    </row>
    <row r="8" spans="1:22" x14ac:dyDescent="0.3">
      <c r="A8" t="s">
        <v>22</v>
      </c>
      <c r="B8" t="s">
        <v>14</v>
      </c>
      <c r="C8" t="s">
        <v>27</v>
      </c>
      <c r="E8" t="s">
        <v>24</v>
      </c>
      <c r="F8" t="s">
        <v>25</v>
      </c>
      <c r="G8" t="s">
        <v>16</v>
      </c>
      <c r="H8" t="s">
        <v>16</v>
      </c>
      <c r="I8" t="s">
        <v>28</v>
      </c>
      <c r="J8" s="3">
        <v>44563</v>
      </c>
      <c r="K8" s="3">
        <v>44602</v>
      </c>
      <c r="L8" s="3">
        <v>44563</v>
      </c>
      <c r="M8" t="s">
        <v>15</v>
      </c>
      <c r="O8" s="2">
        <v>219947.02</v>
      </c>
      <c r="T8" s="2">
        <v>1826173.88</v>
      </c>
      <c r="U8" s="2">
        <v>1472830.54</v>
      </c>
      <c r="V8" s="2">
        <f>SUM(N8:U8)</f>
        <v>3518951.44</v>
      </c>
    </row>
    <row r="9" spans="1:22" x14ac:dyDescent="0.3">
      <c r="A9" t="s">
        <v>22</v>
      </c>
      <c r="B9" t="s">
        <v>14</v>
      </c>
      <c r="C9" t="s">
        <v>29</v>
      </c>
      <c r="E9" t="s">
        <v>24</v>
      </c>
      <c r="F9" t="s">
        <v>25</v>
      </c>
      <c r="G9" t="s">
        <v>16</v>
      </c>
      <c r="H9" t="s">
        <v>16</v>
      </c>
      <c r="I9" t="s">
        <v>30</v>
      </c>
      <c r="J9" s="3">
        <v>44563</v>
      </c>
      <c r="K9" s="3">
        <v>44602</v>
      </c>
      <c r="L9" s="3">
        <v>44563</v>
      </c>
      <c r="M9" t="s">
        <v>15</v>
      </c>
      <c r="O9" s="2">
        <v>44362.01</v>
      </c>
      <c r="T9" s="2">
        <v>2041380.36</v>
      </c>
      <c r="U9" s="2">
        <v>664887.01</v>
      </c>
      <c r="V9" s="2">
        <f>SUM(N9:U9)</f>
        <v>2750629.38</v>
      </c>
    </row>
    <row r="10" spans="1:22" x14ac:dyDescent="0.3">
      <c r="A10" t="s">
        <v>22</v>
      </c>
      <c r="B10" t="s">
        <v>14</v>
      </c>
      <c r="C10" t="s">
        <v>31</v>
      </c>
      <c r="E10" t="s">
        <v>24</v>
      </c>
      <c r="F10" t="s">
        <v>25</v>
      </c>
      <c r="G10" t="s">
        <v>16</v>
      </c>
      <c r="H10" t="s">
        <v>16</v>
      </c>
      <c r="I10" t="s">
        <v>32</v>
      </c>
      <c r="J10" s="3">
        <v>44563</v>
      </c>
      <c r="K10" s="3">
        <v>44602</v>
      </c>
      <c r="L10" s="3">
        <v>44563</v>
      </c>
      <c r="M10" t="s">
        <v>15</v>
      </c>
      <c r="N10" s="2">
        <v>0</v>
      </c>
      <c r="O10" s="2">
        <v>74423.27</v>
      </c>
      <c r="Q10" s="2">
        <v>16546.099999999999</v>
      </c>
      <c r="T10" s="2">
        <v>2355964.61</v>
      </c>
      <c r="U10" s="2">
        <v>44587.48</v>
      </c>
      <c r="V10" s="2">
        <f>SUM(N10:U10)</f>
        <v>2491521.46</v>
      </c>
    </row>
    <row r="11" spans="1:22" x14ac:dyDescent="0.3">
      <c r="A11" t="s">
        <v>22</v>
      </c>
      <c r="B11" t="s">
        <v>14</v>
      </c>
      <c r="C11" t="s">
        <v>33</v>
      </c>
      <c r="E11" t="s">
        <v>24</v>
      </c>
      <c r="F11" t="s">
        <v>25</v>
      </c>
      <c r="G11" t="s">
        <v>16</v>
      </c>
      <c r="H11" t="s">
        <v>16</v>
      </c>
      <c r="I11" t="s">
        <v>34</v>
      </c>
      <c r="J11" s="3">
        <v>44563</v>
      </c>
      <c r="K11" s="3">
        <v>44602</v>
      </c>
      <c r="L11" s="3">
        <v>44563</v>
      </c>
      <c r="M11" t="s">
        <v>15</v>
      </c>
      <c r="N11" s="2">
        <v>47079.71</v>
      </c>
      <c r="O11" s="2">
        <v>1593827.57</v>
      </c>
      <c r="Q11" s="2">
        <v>116413.84</v>
      </c>
      <c r="T11" s="2">
        <v>5640729.96</v>
      </c>
      <c r="U11" s="2">
        <v>218051.86</v>
      </c>
      <c r="V11" s="2">
        <f>SUM(N11:U11)</f>
        <v>7616102.9400000004</v>
      </c>
    </row>
    <row r="12" spans="1:22" x14ac:dyDescent="0.3">
      <c r="A12" t="s">
        <v>22</v>
      </c>
      <c r="B12" t="s">
        <v>14</v>
      </c>
      <c r="C12" t="s">
        <v>27</v>
      </c>
      <c r="E12" t="s">
        <v>24</v>
      </c>
      <c r="F12" t="s">
        <v>25</v>
      </c>
      <c r="G12" t="s">
        <v>18</v>
      </c>
      <c r="H12" t="s">
        <v>19</v>
      </c>
      <c r="I12" t="s">
        <v>35</v>
      </c>
      <c r="J12" s="3">
        <v>44563</v>
      </c>
      <c r="K12" s="3">
        <v>44602</v>
      </c>
      <c r="L12" s="3">
        <v>44563</v>
      </c>
      <c r="M12" t="s">
        <v>15</v>
      </c>
      <c r="N12" s="2">
        <v>111632.3</v>
      </c>
      <c r="O12" s="2">
        <v>43016.72</v>
      </c>
      <c r="Q12" s="2">
        <v>49027.64</v>
      </c>
      <c r="U12" s="2">
        <v>799453.69</v>
      </c>
      <c r="V12" s="2">
        <f>SUM(N12:U12)</f>
        <v>1003130.35</v>
      </c>
    </row>
    <row r="13" spans="1:22" x14ac:dyDescent="0.3">
      <c r="A13" t="s">
        <v>22</v>
      </c>
      <c r="B13" t="s">
        <v>14</v>
      </c>
      <c r="C13" t="s">
        <v>33</v>
      </c>
      <c r="E13" t="s">
        <v>24</v>
      </c>
      <c r="F13" t="s">
        <v>25</v>
      </c>
      <c r="G13" t="s">
        <v>45</v>
      </c>
      <c r="H13" t="s">
        <v>45</v>
      </c>
      <c r="I13" t="s">
        <v>46</v>
      </c>
      <c r="J13" s="3">
        <v>44563</v>
      </c>
      <c r="K13" s="3">
        <v>44602</v>
      </c>
      <c r="L13" s="3">
        <v>44563</v>
      </c>
      <c r="M13" t="s">
        <v>15</v>
      </c>
      <c r="O13" s="2">
        <v>248142.2</v>
      </c>
      <c r="Q13" s="2">
        <v>777717.61</v>
      </c>
      <c r="U13" s="2">
        <v>59123.56</v>
      </c>
      <c r="V13" s="2">
        <f>SUM(N13:U13)</f>
        <v>1084983.3700000001</v>
      </c>
    </row>
    <row r="14" spans="1:22" x14ac:dyDescent="0.3">
      <c r="A14" t="s">
        <v>22</v>
      </c>
      <c r="B14" t="s">
        <v>14</v>
      </c>
      <c r="C14" t="s">
        <v>31</v>
      </c>
      <c r="E14" t="s">
        <v>24</v>
      </c>
      <c r="F14" t="s">
        <v>25</v>
      </c>
      <c r="G14" t="s">
        <v>18</v>
      </c>
      <c r="H14" t="s">
        <v>19</v>
      </c>
      <c r="I14" t="s">
        <v>61</v>
      </c>
      <c r="J14" s="3">
        <v>44563</v>
      </c>
      <c r="K14" s="3">
        <v>44602</v>
      </c>
      <c r="L14" s="3">
        <v>44565</v>
      </c>
      <c r="M14" t="s">
        <v>15</v>
      </c>
      <c r="O14" s="2">
        <v>30417.96</v>
      </c>
      <c r="U14" s="2">
        <v>321428</v>
      </c>
      <c r="V14" s="2">
        <f>SUM(N14:U14)</f>
        <v>351845.96</v>
      </c>
    </row>
    <row r="15" spans="1:22" x14ac:dyDescent="0.3">
      <c r="A15" t="s">
        <v>22</v>
      </c>
      <c r="B15" t="s">
        <v>14</v>
      </c>
      <c r="C15" t="s">
        <v>31</v>
      </c>
      <c r="E15" t="s">
        <v>24</v>
      </c>
      <c r="F15" t="s">
        <v>25</v>
      </c>
      <c r="G15" t="s">
        <v>18</v>
      </c>
      <c r="H15" t="s">
        <v>19</v>
      </c>
      <c r="I15" t="s">
        <v>73</v>
      </c>
      <c r="J15" s="3">
        <v>44563</v>
      </c>
      <c r="K15" s="3">
        <v>44602</v>
      </c>
      <c r="L15" s="3">
        <v>44565</v>
      </c>
      <c r="M15" t="s">
        <v>15</v>
      </c>
      <c r="U15" s="2">
        <v>321373.43</v>
      </c>
      <c r="V15" s="2">
        <f>SUM(N15:U15)</f>
        <v>321373.43</v>
      </c>
    </row>
    <row r="16" spans="1:22" x14ac:dyDescent="0.3">
      <c r="A16" t="s">
        <v>39</v>
      </c>
      <c r="B16" t="s">
        <v>14</v>
      </c>
      <c r="C16" t="s">
        <v>27</v>
      </c>
      <c r="D16" t="s">
        <v>48</v>
      </c>
      <c r="E16" t="s">
        <v>49</v>
      </c>
      <c r="F16" t="s">
        <v>40</v>
      </c>
      <c r="G16" t="s">
        <v>41</v>
      </c>
      <c r="H16" t="s">
        <v>42</v>
      </c>
      <c r="I16" t="s">
        <v>156</v>
      </c>
      <c r="J16" s="3">
        <v>44573</v>
      </c>
      <c r="K16" s="3">
        <v>44602</v>
      </c>
      <c r="L16" s="3">
        <v>44561</v>
      </c>
      <c r="M16" t="s">
        <v>15</v>
      </c>
      <c r="O16" s="2">
        <v>251732</v>
      </c>
      <c r="P16" s="2">
        <v>6000</v>
      </c>
      <c r="V16" s="2">
        <f>SUM(N16:U16)</f>
        <v>257732</v>
      </c>
    </row>
    <row r="17" spans="1:22" x14ac:dyDescent="0.3">
      <c r="A17" t="s">
        <v>22</v>
      </c>
      <c r="B17" t="s">
        <v>14</v>
      </c>
      <c r="C17" t="s">
        <v>23</v>
      </c>
      <c r="E17" t="s">
        <v>24</v>
      </c>
      <c r="F17" t="s">
        <v>25</v>
      </c>
      <c r="G17" t="s">
        <v>18</v>
      </c>
      <c r="H17" t="s">
        <v>19</v>
      </c>
      <c r="I17" t="s">
        <v>47</v>
      </c>
      <c r="J17" s="3">
        <v>44563</v>
      </c>
      <c r="K17" s="3">
        <v>44602</v>
      </c>
      <c r="L17" s="3">
        <v>44563</v>
      </c>
      <c r="M17" t="s">
        <v>15</v>
      </c>
      <c r="N17" s="2">
        <v>23450</v>
      </c>
      <c r="O17" s="2">
        <v>5335.6</v>
      </c>
      <c r="R17" s="2">
        <v>1</v>
      </c>
      <c r="S17" s="2">
        <v>4.54</v>
      </c>
      <c r="T17" s="2">
        <v>93628.4</v>
      </c>
      <c r="U17" s="2">
        <v>383912.32</v>
      </c>
      <c r="V17" s="2">
        <f>SUM(N17:U17)</f>
        <v>506331.86</v>
      </c>
    </row>
    <row r="18" spans="1:22" x14ac:dyDescent="0.3">
      <c r="A18" t="s">
        <v>22</v>
      </c>
      <c r="B18" t="s">
        <v>14</v>
      </c>
      <c r="C18" t="s">
        <v>23</v>
      </c>
      <c r="E18" t="s">
        <v>24</v>
      </c>
      <c r="F18" t="s">
        <v>25</v>
      </c>
      <c r="G18" t="s">
        <v>18</v>
      </c>
      <c r="H18" t="s">
        <v>19</v>
      </c>
      <c r="I18" t="s">
        <v>62</v>
      </c>
      <c r="J18" s="3">
        <v>44563</v>
      </c>
      <c r="K18" s="3">
        <v>44602</v>
      </c>
      <c r="L18" s="3">
        <v>44563</v>
      </c>
      <c r="M18" t="s">
        <v>15</v>
      </c>
      <c r="O18" s="2">
        <v>33549.599999999999</v>
      </c>
      <c r="R18" s="2">
        <v>1</v>
      </c>
      <c r="S18" s="2">
        <v>0.57999999999999996</v>
      </c>
      <c r="T18" s="2">
        <v>998551.3</v>
      </c>
      <c r="U18" s="2">
        <v>383912.32</v>
      </c>
      <c r="V18" s="2">
        <f>SUM(N18:U18)</f>
        <v>1416014.8</v>
      </c>
    </row>
    <row r="19" spans="1:22" x14ac:dyDescent="0.3">
      <c r="A19" t="s">
        <v>22</v>
      </c>
      <c r="B19" t="s">
        <v>14</v>
      </c>
      <c r="C19" t="s">
        <v>31</v>
      </c>
      <c r="E19" t="s">
        <v>24</v>
      </c>
      <c r="F19" t="s">
        <v>25</v>
      </c>
      <c r="G19" t="s">
        <v>18</v>
      </c>
      <c r="H19" t="s">
        <v>19</v>
      </c>
      <c r="I19" t="s">
        <v>74</v>
      </c>
      <c r="J19" s="3">
        <v>44563</v>
      </c>
      <c r="K19" s="3">
        <v>44602</v>
      </c>
      <c r="L19" s="3">
        <v>44564</v>
      </c>
      <c r="M19" t="s">
        <v>15</v>
      </c>
      <c r="U19" s="2">
        <v>321373.51</v>
      </c>
      <c r="V19" s="2">
        <f>SUM(N19:U19)</f>
        <v>321373.51</v>
      </c>
    </row>
    <row r="20" spans="1:22" x14ac:dyDescent="0.3">
      <c r="A20" t="s">
        <v>22</v>
      </c>
      <c r="B20" t="s">
        <v>14</v>
      </c>
      <c r="C20" t="s">
        <v>27</v>
      </c>
      <c r="E20" t="s">
        <v>24</v>
      </c>
      <c r="F20" t="s">
        <v>25</v>
      </c>
      <c r="G20" t="s">
        <v>18</v>
      </c>
      <c r="H20" t="s">
        <v>19</v>
      </c>
      <c r="I20" t="s">
        <v>36</v>
      </c>
      <c r="J20" s="3">
        <v>44563</v>
      </c>
      <c r="K20" s="3">
        <v>44602</v>
      </c>
      <c r="L20" s="3">
        <v>44564</v>
      </c>
      <c r="M20" t="s">
        <v>15</v>
      </c>
      <c r="N20" s="2">
        <v>5704.11</v>
      </c>
      <c r="Q20" s="2">
        <v>750.1</v>
      </c>
      <c r="U20" s="2">
        <v>19087.73</v>
      </c>
      <c r="V20" s="2">
        <f>SUM(N20:U20)</f>
        <v>25541.94</v>
      </c>
    </row>
    <row r="21" spans="1:22" x14ac:dyDescent="0.3">
      <c r="A21" t="s">
        <v>39</v>
      </c>
      <c r="B21" t="s">
        <v>14</v>
      </c>
      <c r="C21" t="s">
        <v>54</v>
      </c>
      <c r="E21" t="s">
        <v>24</v>
      </c>
      <c r="F21" t="s">
        <v>40</v>
      </c>
      <c r="G21" t="s">
        <v>41</v>
      </c>
      <c r="H21" t="s">
        <v>42</v>
      </c>
      <c r="I21" t="s">
        <v>201</v>
      </c>
      <c r="J21" s="3">
        <v>44568</v>
      </c>
      <c r="K21" s="3">
        <v>44602</v>
      </c>
      <c r="L21" s="3">
        <v>44568</v>
      </c>
      <c r="M21" t="s">
        <v>15</v>
      </c>
      <c r="P21" s="2">
        <v>12000</v>
      </c>
      <c r="V21" s="2">
        <f>SUM(N21:U21)</f>
        <v>12000</v>
      </c>
    </row>
    <row r="22" spans="1:22" x14ac:dyDescent="0.3">
      <c r="A22" t="s">
        <v>39</v>
      </c>
      <c r="B22" t="s">
        <v>14</v>
      </c>
      <c r="C22" t="s">
        <v>54</v>
      </c>
      <c r="E22" t="s">
        <v>24</v>
      </c>
      <c r="F22" t="s">
        <v>40</v>
      </c>
      <c r="G22" t="s">
        <v>41</v>
      </c>
      <c r="H22" t="s">
        <v>42</v>
      </c>
      <c r="I22" t="s">
        <v>157</v>
      </c>
      <c r="J22" s="3">
        <v>44568</v>
      </c>
      <c r="K22" s="3">
        <v>44602</v>
      </c>
      <c r="L22" s="3">
        <v>44568</v>
      </c>
      <c r="M22" t="s">
        <v>15</v>
      </c>
      <c r="O22" s="2">
        <v>15000</v>
      </c>
      <c r="V22" s="2">
        <f>SUM(N22:U22)</f>
        <v>15000</v>
      </c>
    </row>
    <row r="23" spans="1:22" x14ac:dyDescent="0.3">
      <c r="A23" t="s">
        <v>22</v>
      </c>
      <c r="B23" t="s">
        <v>14</v>
      </c>
      <c r="C23" t="s">
        <v>27</v>
      </c>
      <c r="D23" t="s">
        <v>48</v>
      </c>
      <c r="E23" t="s">
        <v>49</v>
      </c>
      <c r="F23" t="s">
        <v>25</v>
      </c>
      <c r="G23" t="s">
        <v>45</v>
      </c>
      <c r="H23" t="s">
        <v>45</v>
      </c>
      <c r="I23" t="s">
        <v>50</v>
      </c>
      <c r="J23" s="3">
        <v>44570</v>
      </c>
      <c r="K23" s="3">
        <v>44602</v>
      </c>
      <c r="L23" s="3">
        <v>44570</v>
      </c>
      <c r="M23" t="s">
        <v>15</v>
      </c>
      <c r="O23" s="2">
        <v>10389.620000000001</v>
      </c>
      <c r="Q23" s="2">
        <v>99021</v>
      </c>
      <c r="U23" s="2">
        <v>356541.84</v>
      </c>
      <c r="V23" s="2">
        <f>SUM(N23:U23)</f>
        <v>465952.46</v>
      </c>
    </row>
    <row r="24" spans="1:22" x14ac:dyDescent="0.3">
      <c r="A24" t="s">
        <v>22</v>
      </c>
      <c r="B24" t="s">
        <v>14</v>
      </c>
      <c r="C24" t="s">
        <v>27</v>
      </c>
      <c r="E24" t="s">
        <v>24</v>
      </c>
      <c r="F24" t="s">
        <v>25</v>
      </c>
      <c r="G24" t="s">
        <v>45</v>
      </c>
      <c r="H24" t="s">
        <v>45</v>
      </c>
      <c r="I24" t="s">
        <v>51</v>
      </c>
      <c r="J24" s="3">
        <v>44563</v>
      </c>
      <c r="K24" s="3">
        <v>44602</v>
      </c>
      <c r="L24" s="3">
        <v>44570</v>
      </c>
      <c r="M24" t="s">
        <v>15</v>
      </c>
      <c r="O24" s="2">
        <v>28447.29</v>
      </c>
      <c r="Q24" s="2">
        <v>47521</v>
      </c>
      <c r="U24" s="2">
        <v>541799.32999999996</v>
      </c>
      <c r="V24" s="2">
        <f>SUM(N24:U24)</f>
        <v>617767.62</v>
      </c>
    </row>
    <row r="25" spans="1:22" x14ac:dyDescent="0.3">
      <c r="A25" t="s">
        <v>22</v>
      </c>
      <c r="B25" t="s">
        <v>14</v>
      </c>
      <c r="C25" t="s">
        <v>31</v>
      </c>
      <c r="E25" t="s">
        <v>24</v>
      </c>
      <c r="F25" t="s">
        <v>25</v>
      </c>
      <c r="G25" t="s">
        <v>45</v>
      </c>
      <c r="H25" t="s">
        <v>45</v>
      </c>
      <c r="I25" t="s">
        <v>52</v>
      </c>
      <c r="J25" s="3">
        <v>44563</v>
      </c>
      <c r="K25" s="3">
        <v>44602</v>
      </c>
      <c r="L25" s="3">
        <v>44571</v>
      </c>
      <c r="M25" t="s">
        <v>15</v>
      </c>
      <c r="O25" s="2">
        <v>28977.51</v>
      </c>
      <c r="Q25" s="2">
        <v>5936</v>
      </c>
      <c r="U25" s="2">
        <v>514961.28</v>
      </c>
      <c r="V25" s="2">
        <f>SUM(N25:U25)</f>
        <v>549874.79</v>
      </c>
    </row>
    <row r="26" spans="1:22" x14ac:dyDescent="0.3">
      <c r="A26" t="s">
        <v>22</v>
      </c>
      <c r="B26" t="s">
        <v>14</v>
      </c>
      <c r="C26" t="s">
        <v>31</v>
      </c>
      <c r="E26" t="s">
        <v>24</v>
      </c>
      <c r="F26" t="s">
        <v>25</v>
      </c>
      <c r="G26" t="s">
        <v>45</v>
      </c>
      <c r="H26" t="s">
        <v>45</v>
      </c>
      <c r="I26" t="s">
        <v>53</v>
      </c>
      <c r="J26" s="3">
        <v>44563</v>
      </c>
      <c r="K26" s="3">
        <v>44602</v>
      </c>
      <c r="L26" s="3">
        <v>44571</v>
      </c>
      <c r="M26" t="s">
        <v>15</v>
      </c>
      <c r="O26" s="2">
        <v>21146</v>
      </c>
      <c r="Q26" s="2">
        <v>3957.05</v>
      </c>
      <c r="U26" s="2">
        <v>1837.5</v>
      </c>
      <c r="V26" s="2">
        <f>SUM(N26:U26)</f>
        <v>26940.55</v>
      </c>
    </row>
    <row r="27" spans="1:22" x14ac:dyDescent="0.3">
      <c r="A27" t="s">
        <v>22</v>
      </c>
      <c r="B27" t="s">
        <v>14</v>
      </c>
      <c r="C27" t="s">
        <v>29</v>
      </c>
      <c r="E27" t="s">
        <v>24</v>
      </c>
      <c r="F27" t="s">
        <v>25</v>
      </c>
      <c r="G27" t="s">
        <v>18</v>
      </c>
      <c r="H27" t="s">
        <v>19</v>
      </c>
      <c r="I27" t="s">
        <v>63</v>
      </c>
      <c r="J27" s="3">
        <v>44563</v>
      </c>
      <c r="K27" s="3">
        <v>44602</v>
      </c>
      <c r="L27" s="3">
        <v>44571</v>
      </c>
      <c r="M27" t="s">
        <v>15</v>
      </c>
      <c r="O27" s="2">
        <v>27532.35</v>
      </c>
      <c r="Q27" s="2">
        <v>14583.33</v>
      </c>
      <c r="U27" s="2">
        <v>1791092.9</v>
      </c>
      <c r="V27" s="2">
        <f>SUM(N27:U27)</f>
        <v>1833208.5799999998</v>
      </c>
    </row>
    <row r="28" spans="1:22" x14ac:dyDescent="0.3">
      <c r="A28" t="s">
        <v>22</v>
      </c>
      <c r="B28" t="s">
        <v>14</v>
      </c>
      <c r="C28" t="s">
        <v>29</v>
      </c>
      <c r="E28" t="s">
        <v>24</v>
      </c>
      <c r="F28" t="s">
        <v>25</v>
      </c>
      <c r="G28" t="s">
        <v>18</v>
      </c>
      <c r="H28" t="s">
        <v>19</v>
      </c>
      <c r="I28" t="s">
        <v>158</v>
      </c>
      <c r="J28" s="3">
        <v>44563</v>
      </c>
      <c r="K28" s="3">
        <v>44602</v>
      </c>
      <c r="L28" s="3">
        <v>44571</v>
      </c>
      <c r="M28" t="s">
        <v>15</v>
      </c>
      <c r="O28" s="2">
        <v>8000</v>
      </c>
      <c r="Q28" s="2">
        <v>8500</v>
      </c>
      <c r="U28" s="2">
        <v>306709.24</v>
      </c>
      <c r="V28" s="2">
        <f>SUM(N28:U28)</f>
        <v>323209.24</v>
      </c>
    </row>
    <row r="29" spans="1:22" x14ac:dyDescent="0.3">
      <c r="A29" t="s">
        <v>39</v>
      </c>
      <c r="B29" t="s">
        <v>14</v>
      </c>
      <c r="C29" t="s">
        <v>23</v>
      </c>
      <c r="E29" t="s">
        <v>24</v>
      </c>
      <c r="F29" t="s">
        <v>40</v>
      </c>
      <c r="G29" t="s">
        <v>41</v>
      </c>
      <c r="H29" t="s">
        <v>42</v>
      </c>
      <c r="I29" t="s">
        <v>159</v>
      </c>
      <c r="J29" s="3">
        <v>44572</v>
      </c>
      <c r="K29" s="3">
        <v>44602</v>
      </c>
      <c r="L29" s="3">
        <v>44571</v>
      </c>
      <c r="M29" t="s">
        <v>44</v>
      </c>
      <c r="O29" s="2">
        <v>4425</v>
      </c>
      <c r="P29" s="2">
        <v>1200</v>
      </c>
      <c r="V29" s="2">
        <f>SUM(N29:U29)</f>
        <v>5625</v>
      </c>
    </row>
    <row r="30" spans="1:22" x14ac:dyDescent="0.3">
      <c r="A30" t="s">
        <v>39</v>
      </c>
      <c r="B30" t="s">
        <v>14</v>
      </c>
      <c r="C30" t="s">
        <v>54</v>
      </c>
      <c r="D30" t="s">
        <v>55</v>
      </c>
      <c r="E30" t="s">
        <v>56</v>
      </c>
      <c r="F30" t="s">
        <v>40</v>
      </c>
      <c r="G30" t="s">
        <v>41</v>
      </c>
      <c r="H30" t="s">
        <v>42</v>
      </c>
      <c r="I30" t="s">
        <v>57</v>
      </c>
      <c r="J30" s="3">
        <v>44573</v>
      </c>
      <c r="K30" s="3">
        <v>44602</v>
      </c>
      <c r="L30" s="3">
        <v>44573</v>
      </c>
      <c r="M30" t="s">
        <v>15</v>
      </c>
      <c r="O30" s="2">
        <v>10674.96</v>
      </c>
      <c r="P30" s="2">
        <v>4000</v>
      </c>
      <c r="V30" s="2">
        <f>SUM(N30:U30)</f>
        <v>14674.96</v>
      </c>
    </row>
    <row r="31" spans="1:22" x14ac:dyDescent="0.3">
      <c r="A31" t="s">
        <v>39</v>
      </c>
      <c r="B31" t="s">
        <v>14</v>
      </c>
      <c r="C31" t="s">
        <v>54</v>
      </c>
      <c r="D31" t="s">
        <v>195</v>
      </c>
      <c r="E31" t="s">
        <v>56</v>
      </c>
      <c r="F31" t="s">
        <v>40</v>
      </c>
      <c r="G31" t="s">
        <v>41</v>
      </c>
      <c r="H31" t="s">
        <v>42</v>
      </c>
      <c r="I31" t="s">
        <v>196</v>
      </c>
      <c r="J31" s="3">
        <v>44573</v>
      </c>
      <c r="K31" s="3">
        <v>44602</v>
      </c>
      <c r="L31" s="3">
        <v>44573</v>
      </c>
      <c r="M31" t="s">
        <v>15</v>
      </c>
      <c r="P31" s="2">
        <v>1322.4</v>
      </c>
      <c r="V31" s="2">
        <f>SUM(N31:U31)</f>
        <v>1322.4</v>
      </c>
    </row>
    <row r="32" spans="1:22" x14ac:dyDescent="0.3">
      <c r="A32" t="s">
        <v>22</v>
      </c>
      <c r="B32" t="s">
        <v>14</v>
      </c>
      <c r="C32" t="s">
        <v>27</v>
      </c>
      <c r="D32" t="s">
        <v>48</v>
      </c>
      <c r="E32" t="s">
        <v>49</v>
      </c>
      <c r="F32" t="s">
        <v>25</v>
      </c>
      <c r="G32" t="s">
        <v>18</v>
      </c>
      <c r="H32" t="s">
        <v>19</v>
      </c>
      <c r="I32" t="s">
        <v>79</v>
      </c>
      <c r="J32" s="3">
        <v>44570</v>
      </c>
      <c r="K32" s="3">
        <v>44602</v>
      </c>
      <c r="L32" s="3">
        <v>44574</v>
      </c>
      <c r="M32" t="s">
        <v>15</v>
      </c>
      <c r="U32" s="2">
        <v>7316.1</v>
      </c>
      <c r="V32" s="2">
        <f>SUM(N32:U32)</f>
        <v>7316.1</v>
      </c>
    </row>
    <row r="33" spans="1:22" x14ac:dyDescent="0.3">
      <c r="A33" t="s">
        <v>22</v>
      </c>
      <c r="B33" t="s">
        <v>14</v>
      </c>
      <c r="C33" t="s">
        <v>31</v>
      </c>
      <c r="E33" t="s">
        <v>24</v>
      </c>
      <c r="F33" t="s">
        <v>25</v>
      </c>
      <c r="G33" t="s">
        <v>67</v>
      </c>
      <c r="H33" t="s">
        <v>68</v>
      </c>
      <c r="I33" t="s">
        <v>197</v>
      </c>
      <c r="J33" s="3">
        <v>44563</v>
      </c>
      <c r="K33" s="3">
        <v>44602</v>
      </c>
      <c r="L33" s="3">
        <v>44573</v>
      </c>
      <c r="M33" t="s">
        <v>15</v>
      </c>
      <c r="U33" s="2">
        <v>76985.09</v>
      </c>
      <c r="V33" s="2">
        <f>SUM(N33:U33)</f>
        <v>76985.09</v>
      </c>
    </row>
    <row r="34" spans="1:22" x14ac:dyDescent="0.3">
      <c r="A34" t="s">
        <v>22</v>
      </c>
      <c r="B34" t="s">
        <v>14</v>
      </c>
      <c r="C34" t="s">
        <v>31</v>
      </c>
      <c r="E34" t="s">
        <v>24</v>
      </c>
      <c r="F34" t="s">
        <v>25</v>
      </c>
      <c r="G34" t="s">
        <v>67</v>
      </c>
      <c r="H34" t="s">
        <v>68</v>
      </c>
      <c r="I34" t="s">
        <v>198</v>
      </c>
      <c r="J34" s="3">
        <v>44563</v>
      </c>
      <c r="K34" s="3">
        <v>44602</v>
      </c>
      <c r="L34" s="3">
        <v>44573</v>
      </c>
      <c r="M34" t="s">
        <v>15</v>
      </c>
      <c r="U34" s="2">
        <v>76985.09</v>
      </c>
      <c r="V34" s="2">
        <f>SUM(N34:U34)</f>
        <v>76985.09</v>
      </c>
    </row>
    <row r="35" spans="1:22" x14ac:dyDescent="0.3">
      <c r="A35" t="s">
        <v>22</v>
      </c>
      <c r="B35" t="s">
        <v>14</v>
      </c>
      <c r="C35" t="s">
        <v>31</v>
      </c>
      <c r="E35" t="s">
        <v>24</v>
      </c>
      <c r="F35" t="s">
        <v>25</v>
      </c>
      <c r="G35" t="s">
        <v>67</v>
      </c>
      <c r="H35" t="s">
        <v>68</v>
      </c>
      <c r="I35" t="s">
        <v>80</v>
      </c>
      <c r="J35" s="3">
        <v>44563</v>
      </c>
      <c r="K35" s="3">
        <v>44602</v>
      </c>
      <c r="L35" s="3">
        <v>44573</v>
      </c>
      <c r="M35" t="s">
        <v>15</v>
      </c>
      <c r="N35" s="2">
        <v>36201.58</v>
      </c>
      <c r="O35" s="2">
        <v>13009.78</v>
      </c>
      <c r="Q35" s="2">
        <v>2249.96</v>
      </c>
      <c r="U35" s="2">
        <v>76985.09</v>
      </c>
      <c r="V35" s="2">
        <f>SUM(N35:U35)</f>
        <v>128446.41</v>
      </c>
    </row>
    <row r="36" spans="1:22" x14ac:dyDescent="0.3">
      <c r="A36" t="s">
        <v>22</v>
      </c>
      <c r="B36" t="s">
        <v>14</v>
      </c>
      <c r="C36" t="s">
        <v>27</v>
      </c>
      <c r="D36" t="s">
        <v>48</v>
      </c>
      <c r="E36" t="s">
        <v>49</v>
      </c>
      <c r="F36" t="s">
        <v>25</v>
      </c>
      <c r="G36" t="s">
        <v>18</v>
      </c>
      <c r="H36" t="s">
        <v>19</v>
      </c>
      <c r="I36" t="s">
        <v>64</v>
      </c>
      <c r="J36" s="3">
        <v>44570</v>
      </c>
      <c r="K36" s="3">
        <v>44602</v>
      </c>
      <c r="L36" s="3">
        <v>44574</v>
      </c>
      <c r="M36" t="s">
        <v>15</v>
      </c>
      <c r="N36" s="2">
        <v>16208.23</v>
      </c>
      <c r="O36" s="2">
        <v>7962.61</v>
      </c>
      <c r="Q36" s="2">
        <v>33789.69</v>
      </c>
      <c r="U36" s="2">
        <v>140746.15</v>
      </c>
      <c r="V36" s="2">
        <f>SUM(N36:U36)</f>
        <v>198706.68</v>
      </c>
    </row>
    <row r="37" spans="1:22" x14ac:dyDescent="0.3">
      <c r="A37" t="s">
        <v>22</v>
      </c>
      <c r="B37" t="s">
        <v>14</v>
      </c>
      <c r="C37" t="s">
        <v>27</v>
      </c>
      <c r="D37" t="s">
        <v>48</v>
      </c>
      <c r="E37" t="s">
        <v>49</v>
      </c>
      <c r="F37" t="s">
        <v>25</v>
      </c>
      <c r="G37" t="s">
        <v>18</v>
      </c>
      <c r="H37" t="s">
        <v>19</v>
      </c>
      <c r="I37" t="s">
        <v>65</v>
      </c>
      <c r="J37" s="3">
        <v>44570</v>
      </c>
      <c r="K37" s="3">
        <v>44602</v>
      </c>
      <c r="L37" s="3">
        <v>44574</v>
      </c>
      <c r="M37" t="s">
        <v>15</v>
      </c>
      <c r="O37" s="2">
        <v>18190</v>
      </c>
      <c r="Q37" s="2">
        <v>6693.82</v>
      </c>
      <c r="U37" s="2">
        <v>7316.1</v>
      </c>
      <c r="V37" s="2">
        <f>SUM(N37:U37)</f>
        <v>32199.919999999998</v>
      </c>
    </row>
    <row r="38" spans="1:22" x14ac:dyDescent="0.3">
      <c r="A38" t="s">
        <v>22</v>
      </c>
      <c r="B38" t="s">
        <v>14</v>
      </c>
      <c r="C38" t="s">
        <v>27</v>
      </c>
      <c r="D38" t="s">
        <v>48</v>
      </c>
      <c r="E38" t="s">
        <v>49</v>
      </c>
      <c r="F38" t="s">
        <v>25</v>
      </c>
      <c r="G38" t="s">
        <v>18</v>
      </c>
      <c r="H38" t="s">
        <v>19</v>
      </c>
      <c r="I38" t="s">
        <v>81</v>
      </c>
      <c r="J38" s="3">
        <v>44570</v>
      </c>
      <c r="K38" s="3">
        <v>44602</v>
      </c>
      <c r="L38" s="3">
        <v>44574</v>
      </c>
      <c r="M38" t="s">
        <v>15</v>
      </c>
      <c r="U38" s="2">
        <v>7316.1</v>
      </c>
      <c r="V38" s="2">
        <f>SUM(N38:U38)</f>
        <v>7316.1</v>
      </c>
    </row>
    <row r="39" spans="1:22" x14ac:dyDescent="0.3">
      <c r="A39" t="s">
        <v>22</v>
      </c>
      <c r="B39" t="s">
        <v>14</v>
      </c>
      <c r="C39" t="s">
        <v>33</v>
      </c>
      <c r="E39" t="s">
        <v>24</v>
      </c>
      <c r="F39" t="s">
        <v>25</v>
      </c>
      <c r="G39" t="s">
        <v>18</v>
      </c>
      <c r="H39" t="s">
        <v>19</v>
      </c>
      <c r="I39" t="s">
        <v>66</v>
      </c>
      <c r="J39" s="3">
        <v>44563</v>
      </c>
      <c r="K39" s="3">
        <v>44602</v>
      </c>
      <c r="L39" s="3">
        <v>44575</v>
      </c>
      <c r="M39" t="s">
        <v>15</v>
      </c>
      <c r="N39" s="2">
        <v>30350.04</v>
      </c>
      <c r="O39" s="2">
        <v>1022350.79</v>
      </c>
      <c r="U39" s="2">
        <v>1402722.59</v>
      </c>
      <c r="V39" s="2">
        <f>SUM(N39:U39)</f>
        <v>2455423.42</v>
      </c>
    </row>
    <row r="40" spans="1:22" x14ac:dyDescent="0.3">
      <c r="A40" t="s">
        <v>22</v>
      </c>
      <c r="B40" t="s">
        <v>14</v>
      </c>
      <c r="C40" t="s">
        <v>27</v>
      </c>
      <c r="E40" t="s">
        <v>24</v>
      </c>
      <c r="F40" t="s">
        <v>25</v>
      </c>
      <c r="G40" t="s">
        <v>58</v>
      </c>
      <c r="H40" t="s">
        <v>59</v>
      </c>
      <c r="I40" t="s">
        <v>60</v>
      </c>
      <c r="J40" s="3">
        <v>44563</v>
      </c>
      <c r="K40" s="3">
        <v>44602</v>
      </c>
      <c r="L40" s="3">
        <v>44576</v>
      </c>
      <c r="M40" t="s">
        <v>15</v>
      </c>
      <c r="O40" s="2">
        <v>88444.31</v>
      </c>
      <c r="Q40" s="2">
        <v>19709.150000000001</v>
      </c>
      <c r="U40" s="2">
        <v>759879.06</v>
      </c>
      <c r="V40" s="2">
        <f>SUM(N40:U40)</f>
        <v>868032.52</v>
      </c>
    </row>
    <row r="41" spans="1:22" x14ac:dyDescent="0.3">
      <c r="A41" t="s">
        <v>22</v>
      </c>
      <c r="B41" t="s">
        <v>14</v>
      </c>
      <c r="C41" t="s">
        <v>31</v>
      </c>
      <c r="E41" t="s">
        <v>24</v>
      </c>
      <c r="F41" t="s">
        <v>25</v>
      </c>
      <c r="G41" t="s">
        <v>67</v>
      </c>
      <c r="H41" t="s">
        <v>68</v>
      </c>
      <c r="I41" t="s">
        <v>199</v>
      </c>
      <c r="J41" s="3">
        <v>44563</v>
      </c>
      <c r="K41" s="3">
        <v>44602</v>
      </c>
      <c r="L41" s="3">
        <v>44576</v>
      </c>
      <c r="M41" t="s">
        <v>44</v>
      </c>
      <c r="U41" s="2">
        <v>76985.09</v>
      </c>
      <c r="V41" s="2">
        <f>SUM(N41:U41)</f>
        <v>76985.09</v>
      </c>
    </row>
    <row r="42" spans="1:22" x14ac:dyDescent="0.3">
      <c r="A42" t="s">
        <v>22</v>
      </c>
      <c r="B42" t="s">
        <v>14</v>
      </c>
      <c r="C42" t="s">
        <v>27</v>
      </c>
      <c r="E42" t="s">
        <v>24</v>
      </c>
      <c r="F42" t="s">
        <v>25</v>
      </c>
      <c r="G42" t="s">
        <v>67</v>
      </c>
      <c r="H42" t="s">
        <v>68</v>
      </c>
      <c r="I42" t="s">
        <v>160</v>
      </c>
      <c r="J42" s="3">
        <v>44563</v>
      </c>
      <c r="K42" s="3">
        <v>44602</v>
      </c>
      <c r="L42" s="3">
        <v>44575</v>
      </c>
      <c r="M42" t="s">
        <v>15</v>
      </c>
      <c r="U42" s="2">
        <v>3496.98</v>
      </c>
      <c r="V42" s="2">
        <f>SUM(N42:U42)</f>
        <v>3496.98</v>
      </c>
    </row>
    <row r="43" spans="1:22" x14ac:dyDescent="0.3">
      <c r="A43" t="s">
        <v>22</v>
      </c>
      <c r="B43" t="s">
        <v>14</v>
      </c>
      <c r="C43" t="s">
        <v>27</v>
      </c>
      <c r="E43" t="s">
        <v>24</v>
      </c>
      <c r="F43" t="s">
        <v>25</v>
      </c>
      <c r="G43" t="s">
        <v>67</v>
      </c>
      <c r="H43" t="s">
        <v>68</v>
      </c>
      <c r="I43" t="s">
        <v>161</v>
      </c>
      <c r="J43" s="3">
        <v>44563</v>
      </c>
      <c r="K43" s="3">
        <v>44602</v>
      </c>
      <c r="L43" s="3">
        <v>44575</v>
      </c>
      <c r="M43" t="s">
        <v>15</v>
      </c>
      <c r="U43" s="2">
        <v>3496.98</v>
      </c>
      <c r="V43" s="2">
        <f>SUM(N43:U43)</f>
        <v>3496.98</v>
      </c>
    </row>
    <row r="44" spans="1:22" x14ac:dyDescent="0.3">
      <c r="A44" t="s">
        <v>22</v>
      </c>
      <c r="B44" t="s">
        <v>14</v>
      </c>
      <c r="C44" t="s">
        <v>27</v>
      </c>
      <c r="E44" t="s">
        <v>24</v>
      </c>
      <c r="F44" t="s">
        <v>25</v>
      </c>
      <c r="G44" t="s">
        <v>67</v>
      </c>
      <c r="H44" t="s">
        <v>68</v>
      </c>
      <c r="I44" t="s">
        <v>69</v>
      </c>
      <c r="J44" s="3">
        <v>44563</v>
      </c>
      <c r="K44" s="3">
        <v>44602</v>
      </c>
      <c r="L44" s="3">
        <v>44575</v>
      </c>
      <c r="M44" t="s">
        <v>15</v>
      </c>
      <c r="Q44" s="2">
        <v>13100</v>
      </c>
      <c r="U44" s="2">
        <v>3496.98</v>
      </c>
      <c r="V44" s="2">
        <f>SUM(N44:U44)</f>
        <v>16596.98</v>
      </c>
    </row>
    <row r="45" spans="1:22" x14ac:dyDescent="0.3">
      <c r="A45" t="s">
        <v>22</v>
      </c>
      <c r="B45" t="s">
        <v>14</v>
      </c>
      <c r="C45" t="s">
        <v>33</v>
      </c>
      <c r="E45" t="s">
        <v>24</v>
      </c>
      <c r="F45" t="s">
        <v>25</v>
      </c>
      <c r="G45" t="s">
        <v>58</v>
      </c>
      <c r="H45" t="s">
        <v>59</v>
      </c>
      <c r="I45" t="s">
        <v>66</v>
      </c>
      <c r="J45" s="3">
        <v>44563</v>
      </c>
      <c r="K45" s="3">
        <v>44602</v>
      </c>
      <c r="L45" s="3">
        <v>44578</v>
      </c>
      <c r="M45" t="s">
        <v>15</v>
      </c>
      <c r="N45" s="2">
        <v>5032.32</v>
      </c>
      <c r="O45" s="2">
        <v>161303.32</v>
      </c>
      <c r="U45" s="2">
        <v>740813.54</v>
      </c>
      <c r="V45" s="2">
        <f>SUM(N45:U45)</f>
        <v>907149.18</v>
      </c>
    </row>
    <row r="46" spans="1:22" x14ac:dyDescent="0.3">
      <c r="A46" t="s">
        <v>22</v>
      </c>
      <c r="B46" t="s">
        <v>14</v>
      </c>
      <c r="C46" t="s">
        <v>27</v>
      </c>
      <c r="D46" t="s">
        <v>70</v>
      </c>
      <c r="E46" t="s">
        <v>49</v>
      </c>
      <c r="F46" t="s">
        <v>25</v>
      </c>
      <c r="G46" t="s">
        <v>45</v>
      </c>
      <c r="H46" t="s">
        <v>45</v>
      </c>
      <c r="I46" t="s">
        <v>71</v>
      </c>
      <c r="J46" s="3">
        <v>44577</v>
      </c>
      <c r="K46" s="3">
        <v>44602</v>
      </c>
      <c r="L46" s="3">
        <v>44578</v>
      </c>
      <c r="M46" t="s">
        <v>15</v>
      </c>
      <c r="O46" s="2">
        <v>3854.16</v>
      </c>
      <c r="Q46" s="2">
        <v>7747.67</v>
      </c>
      <c r="U46" s="2">
        <v>19.149999999999999</v>
      </c>
      <c r="V46" s="2">
        <f>SUM(N46:U46)</f>
        <v>11620.98</v>
      </c>
    </row>
    <row r="47" spans="1:22" x14ac:dyDescent="0.3">
      <c r="A47" t="s">
        <v>22</v>
      </c>
      <c r="B47" t="s">
        <v>14</v>
      </c>
      <c r="C47" t="s">
        <v>27</v>
      </c>
      <c r="D47" t="s">
        <v>162</v>
      </c>
      <c r="E47" t="s">
        <v>49</v>
      </c>
      <c r="F47" t="s">
        <v>25</v>
      </c>
      <c r="G47" t="s">
        <v>67</v>
      </c>
      <c r="H47" t="s">
        <v>68</v>
      </c>
      <c r="I47" t="s">
        <v>163</v>
      </c>
      <c r="J47" s="3">
        <v>44577</v>
      </c>
      <c r="K47" s="3">
        <v>44602</v>
      </c>
      <c r="L47" s="3">
        <v>44581</v>
      </c>
      <c r="M47" t="s">
        <v>15</v>
      </c>
      <c r="U47" s="2">
        <v>48.12</v>
      </c>
      <c r="V47" s="2">
        <f>SUM(N47:U47)</f>
        <v>48.12</v>
      </c>
    </row>
    <row r="48" spans="1:22" x14ac:dyDescent="0.3">
      <c r="A48" t="s">
        <v>22</v>
      </c>
      <c r="B48" t="s">
        <v>14</v>
      </c>
      <c r="C48" t="s">
        <v>27</v>
      </c>
      <c r="D48" t="s">
        <v>162</v>
      </c>
      <c r="E48" t="s">
        <v>49</v>
      </c>
      <c r="F48" t="s">
        <v>25</v>
      </c>
      <c r="G48" t="s">
        <v>67</v>
      </c>
      <c r="H48" t="s">
        <v>68</v>
      </c>
      <c r="I48" t="s">
        <v>164</v>
      </c>
      <c r="J48" s="3">
        <v>44577</v>
      </c>
      <c r="K48" s="3">
        <v>44602</v>
      </c>
      <c r="L48" s="3">
        <v>44581</v>
      </c>
      <c r="M48" t="s">
        <v>15</v>
      </c>
      <c r="N48" s="2">
        <v>2320</v>
      </c>
      <c r="U48" s="2">
        <v>48.12</v>
      </c>
      <c r="V48" s="2">
        <f>SUM(N48:U48)</f>
        <v>2368.12</v>
      </c>
    </row>
    <row r="49" spans="1:22" x14ac:dyDescent="0.3">
      <c r="A49" t="s">
        <v>22</v>
      </c>
      <c r="B49" t="s">
        <v>14</v>
      </c>
      <c r="C49" t="s">
        <v>29</v>
      </c>
      <c r="E49" t="s">
        <v>24</v>
      </c>
      <c r="F49" t="s">
        <v>25</v>
      </c>
      <c r="G49" t="s">
        <v>45</v>
      </c>
      <c r="H49" t="s">
        <v>45</v>
      </c>
      <c r="I49" t="s">
        <v>43</v>
      </c>
      <c r="J49" s="3">
        <v>44563</v>
      </c>
      <c r="K49" s="3">
        <v>44602</v>
      </c>
      <c r="L49" s="3">
        <v>44581</v>
      </c>
      <c r="M49" t="s">
        <v>15</v>
      </c>
      <c r="O49" s="2">
        <v>2300.09</v>
      </c>
      <c r="Q49" s="2">
        <v>600</v>
      </c>
      <c r="T49" s="2">
        <v>106662.56</v>
      </c>
      <c r="U49" s="2">
        <v>883602</v>
      </c>
      <c r="V49" s="2">
        <f>SUM(N49:U49)</f>
        <v>993164.65</v>
      </c>
    </row>
    <row r="50" spans="1:22" x14ac:dyDescent="0.3">
      <c r="A50" t="s">
        <v>22</v>
      </c>
      <c r="B50" t="s">
        <v>14</v>
      </c>
      <c r="C50" t="s">
        <v>29</v>
      </c>
      <c r="E50" t="s">
        <v>24</v>
      </c>
      <c r="F50" t="s">
        <v>25</v>
      </c>
      <c r="G50" t="s">
        <v>45</v>
      </c>
      <c r="H50" t="s">
        <v>45</v>
      </c>
      <c r="I50" t="s">
        <v>72</v>
      </c>
      <c r="J50" s="3">
        <v>44563</v>
      </c>
      <c r="K50" s="3">
        <v>44602</v>
      </c>
      <c r="L50" s="3">
        <v>44581</v>
      </c>
      <c r="M50" t="s">
        <v>15</v>
      </c>
      <c r="Q50" s="2">
        <v>4347.2</v>
      </c>
      <c r="T50" s="2">
        <v>3504.16</v>
      </c>
      <c r="U50" s="2">
        <v>12500</v>
      </c>
      <c r="V50" s="2">
        <f>SUM(N50:U50)</f>
        <v>20351.36</v>
      </c>
    </row>
    <row r="51" spans="1:22" x14ac:dyDescent="0.3">
      <c r="A51" t="s">
        <v>22</v>
      </c>
      <c r="B51" t="s">
        <v>14</v>
      </c>
      <c r="C51" t="s">
        <v>27</v>
      </c>
      <c r="D51" t="s">
        <v>82</v>
      </c>
      <c r="E51" t="s">
        <v>49</v>
      </c>
      <c r="F51" t="s">
        <v>25</v>
      </c>
      <c r="G51" t="s">
        <v>18</v>
      </c>
      <c r="H51" t="s">
        <v>19</v>
      </c>
      <c r="I51" t="s">
        <v>83</v>
      </c>
      <c r="J51" s="3">
        <v>44577</v>
      </c>
      <c r="K51" s="3">
        <v>44602</v>
      </c>
      <c r="L51" s="3">
        <v>44584</v>
      </c>
      <c r="M51" t="s">
        <v>15</v>
      </c>
      <c r="O51" s="2">
        <v>1000</v>
      </c>
      <c r="U51" s="2">
        <v>324.14</v>
      </c>
      <c r="V51" s="2">
        <f>SUM(N51:U51)</f>
        <v>1324.1399999999999</v>
      </c>
    </row>
    <row r="52" spans="1:22" x14ac:dyDescent="0.3">
      <c r="A52" t="s">
        <v>22</v>
      </c>
      <c r="B52" t="s">
        <v>14</v>
      </c>
      <c r="C52" t="s">
        <v>27</v>
      </c>
      <c r="D52" t="s">
        <v>84</v>
      </c>
      <c r="E52" t="s">
        <v>49</v>
      </c>
      <c r="F52" t="s">
        <v>25</v>
      </c>
      <c r="G52" t="s">
        <v>18</v>
      </c>
      <c r="H52" t="s">
        <v>19</v>
      </c>
      <c r="I52" t="s">
        <v>85</v>
      </c>
      <c r="J52" s="3">
        <v>44577</v>
      </c>
      <c r="K52" s="3">
        <v>44602</v>
      </c>
      <c r="L52" s="3">
        <v>44584</v>
      </c>
      <c r="M52" t="s">
        <v>15</v>
      </c>
      <c r="U52" s="2">
        <v>297.04000000000002</v>
      </c>
      <c r="V52" s="2">
        <f>SUM(N52:U52)</f>
        <v>297.04000000000002</v>
      </c>
    </row>
    <row r="53" spans="1:22" x14ac:dyDescent="0.3">
      <c r="A53" t="s">
        <v>22</v>
      </c>
      <c r="B53" t="s">
        <v>14</v>
      </c>
      <c r="C53" t="s">
        <v>27</v>
      </c>
      <c r="D53" t="s">
        <v>86</v>
      </c>
      <c r="E53" t="s">
        <v>49</v>
      </c>
      <c r="F53" t="s">
        <v>25</v>
      </c>
      <c r="G53" t="s">
        <v>18</v>
      </c>
      <c r="H53" t="s">
        <v>19</v>
      </c>
      <c r="I53" t="s">
        <v>87</v>
      </c>
      <c r="J53" s="3">
        <v>44577</v>
      </c>
      <c r="K53" s="3">
        <v>44602</v>
      </c>
      <c r="L53" s="3">
        <v>44584</v>
      </c>
      <c r="M53" t="s">
        <v>15</v>
      </c>
      <c r="O53" s="2">
        <v>13743.54</v>
      </c>
      <c r="U53" s="2">
        <v>2063.5100000000002</v>
      </c>
      <c r="V53" s="2">
        <f>SUM(N53:U53)</f>
        <v>15807.050000000001</v>
      </c>
    </row>
    <row r="54" spans="1:22" x14ac:dyDescent="0.3">
      <c r="A54" t="s">
        <v>22</v>
      </c>
      <c r="B54" t="s">
        <v>14</v>
      </c>
      <c r="C54" t="s">
        <v>27</v>
      </c>
      <c r="D54" t="s">
        <v>165</v>
      </c>
      <c r="E54" t="s">
        <v>49</v>
      </c>
      <c r="F54" t="s">
        <v>25</v>
      </c>
      <c r="G54" t="s">
        <v>18</v>
      </c>
      <c r="H54" t="s">
        <v>19</v>
      </c>
      <c r="I54" t="s">
        <v>166</v>
      </c>
      <c r="J54" s="3">
        <v>44583</v>
      </c>
      <c r="K54" s="3">
        <v>44602</v>
      </c>
      <c r="L54" s="3">
        <v>44584</v>
      </c>
      <c r="M54" t="s">
        <v>15</v>
      </c>
      <c r="U54" s="2">
        <v>119.52</v>
      </c>
      <c r="V54" s="2">
        <f>SUM(N54:U54)</f>
        <v>119.52</v>
      </c>
    </row>
    <row r="55" spans="1:22" x14ac:dyDescent="0.3">
      <c r="A55" t="s">
        <v>22</v>
      </c>
      <c r="B55" t="s">
        <v>14</v>
      </c>
      <c r="C55" t="s">
        <v>27</v>
      </c>
      <c r="D55" t="s">
        <v>82</v>
      </c>
      <c r="E55" t="s">
        <v>49</v>
      </c>
      <c r="F55" t="s">
        <v>25</v>
      </c>
      <c r="G55" t="s">
        <v>18</v>
      </c>
      <c r="H55" t="s">
        <v>19</v>
      </c>
      <c r="I55" t="s">
        <v>167</v>
      </c>
      <c r="J55" s="3">
        <v>44577</v>
      </c>
      <c r="K55" s="3">
        <v>44602</v>
      </c>
      <c r="L55" s="3">
        <v>44584</v>
      </c>
      <c r="M55" t="s">
        <v>15</v>
      </c>
      <c r="U55" s="2">
        <v>324.14</v>
      </c>
      <c r="V55" s="2">
        <f>SUM(N55:U55)</f>
        <v>324.14</v>
      </c>
    </row>
    <row r="56" spans="1:22" x14ac:dyDescent="0.3">
      <c r="A56" t="s">
        <v>22</v>
      </c>
      <c r="B56" t="s">
        <v>14</v>
      </c>
      <c r="C56" t="s">
        <v>27</v>
      </c>
      <c r="D56" t="s">
        <v>82</v>
      </c>
      <c r="E56" t="s">
        <v>49</v>
      </c>
      <c r="F56" t="s">
        <v>25</v>
      </c>
      <c r="G56" t="s">
        <v>18</v>
      </c>
      <c r="H56" t="s">
        <v>19</v>
      </c>
      <c r="I56" t="s">
        <v>88</v>
      </c>
      <c r="J56" s="3">
        <v>44577</v>
      </c>
      <c r="K56" s="3">
        <v>44602</v>
      </c>
      <c r="L56" s="3">
        <v>44584</v>
      </c>
      <c r="M56" t="s">
        <v>15</v>
      </c>
      <c r="U56" s="2">
        <v>324.14</v>
      </c>
      <c r="V56" s="2">
        <f>SUM(N56:U56)</f>
        <v>324.14</v>
      </c>
    </row>
    <row r="57" spans="1:22" x14ac:dyDescent="0.3">
      <c r="A57" t="s">
        <v>22</v>
      </c>
      <c r="B57" t="s">
        <v>14</v>
      </c>
      <c r="C57" t="s">
        <v>27</v>
      </c>
      <c r="D57" t="s">
        <v>70</v>
      </c>
      <c r="E57" t="s">
        <v>49</v>
      </c>
      <c r="F57" t="s">
        <v>25</v>
      </c>
      <c r="G57" t="s">
        <v>18</v>
      </c>
      <c r="H57" t="s">
        <v>19</v>
      </c>
      <c r="I57" t="s">
        <v>89</v>
      </c>
      <c r="J57" s="3">
        <v>44577</v>
      </c>
      <c r="K57" s="3">
        <v>44602</v>
      </c>
      <c r="L57" s="3">
        <v>44584</v>
      </c>
      <c r="M57" t="s">
        <v>15</v>
      </c>
      <c r="Q57" s="2">
        <v>3660</v>
      </c>
      <c r="U57" s="2">
        <v>209.03</v>
      </c>
      <c r="V57" s="2">
        <f>SUM(N57:U57)</f>
        <v>3869.03</v>
      </c>
    </row>
    <row r="58" spans="1:22" x14ac:dyDescent="0.3">
      <c r="A58" t="s">
        <v>22</v>
      </c>
      <c r="B58" t="s">
        <v>14</v>
      </c>
      <c r="C58" t="s">
        <v>27</v>
      </c>
      <c r="D58" t="s">
        <v>168</v>
      </c>
      <c r="E58" t="s">
        <v>49</v>
      </c>
      <c r="F58" t="s">
        <v>25</v>
      </c>
      <c r="G58" t="s">
        <v>18</v>
      </c>
      <c r="H58" t="s">
        <v>19</v>
      </c>
      <c r="I58" t="s">
        <v>169</v>
      </c>
      <c r="J58" s="3">
        <v>44583</v>
      </c>
      <c r="K58" s="3">
        <v>44602</v>
      </c>
      <c r="L58" s="3">
        <v>44584</v>
      </c>
      <c r="M58" t="s">
        <v>15</v>
      </c>
      <c r="U58" s="2">
        <v>87.98</v>
      </c>
      <c r="V58" s="2">
        <f>SUM(N58:U58)</f>
        <v>87.98</v>
      </c>
    </row>
    <row r="59" spans="1:22" x14ac:dyDescent="0.3">
      <c r="A59" t="s">
        <v>22</v>
      </c>
      <c r="B59" t="s">
        <v>14</v>
      </c>
      <c r="C59" t="s">
        <v>27</v>
      </c>
      <c r="D59" t="s">
        <v>82</v>
      </c>
      <c r="E59" t="s">
        <v>49</v>
      </c>
      <c r="F59" t="s">
        <v>25</v>
      </c>
      <c r="G59" t="s">
        <v>18</v>
      </c>
      <c r="H59" t="s">
        <v>19</v>
      </c>
      <c r="I59" t="s">
        <v>170</v>
      </c>
      <c r="J59" s="3">
        <v>44577</v>
      </c>
      <c r="K59" s="3">
        <v>44602</v>
      </c>
      <c r="L59" s="3">
        <v>44584</v>
      </c>
      <c r="M59" t="s">
        <v>15</v>
      </c>
      <c r="U59" s="2">
        <v>324.14</v>
      </c>
      <c r="V59" s="2">
        <f>SUM(N59:U59)</f>
        <v>324.14</v>
      </c>
    </row>
    <row r="60" spans="1:22" x14ac:dyDescent="0.3">
      <c r="A60" t="s">
        <v>22</v>
      </c>
      <c r="B60" t="s">
        <v>14</v>
      </c>
      <c r="C60" t="s">
        <v>27</v>
      </c>
      <c r="D60" t="s">
        <v>82</v>
      </c>
      <c r="E60" t="s">
        <v>49</v>
      </c>
      <c r="F60" t="s">
        <v>25</v>
      </c>
      <c r="G60" t="s">
        <v>18</v>
      </c>
      <c r="H60" t="s">
        <v>19</v>
      </c>
      <c r="I60" t="s">
        <v>171</v>
      </c>
      <c r="J60" s="3">
        <v>44577</v>
      </c>
      <c r="K60" s="3">
        <v>44602</v>
      </c>
      <c r="L60" s="3">
        <v>44584</v>
      </c>
      <c r="M60" t="s">
        <v>15</v>
      </c>
      <c r="U60" s="2">
        <v>324.14</v>
      </c>
      <c r="V60" s="2">
        <f>SUM(N60:U60)</f>
        <v>324.14</v>
      </c>
    </row>
    <row r="61" spans="1:22" x14ac:dyDescent="0.3">
      <c r="A61" t="s">
        <v>22</v>
      </c>
      <c r="B61" t="s">
        <v>14</v>
      </c>
      <c r="C61" t="s">
        <v>27</v>
      </c>
      <c r="D61" t="s">
        <v>86</v>
      </c>
      <c r="E61" t="s">
        <v>49</v>
      </c>
      <c r="F61" t="s">
        <v>25</v>
      </c>
      <c r="G61" t="s">
        <v>18</v>
      </c>
      <c r="H61" t="s">
        <v>19</v>
      </c>
      <c r="I61" t="s">
        <v>172</v>
      </c>
      <c r="J61" s="3">
        <v>44577</v>
      </c>
      <c r="K61" s="3">
        <v>44602</v>
      </c>
      <c r="L61" s="3">
        <v>44584</v>
      </c>
      <c r="M61" t="s">
        <v>15</v>
      </c>
      <c r="U61" s="2">
        <v>374.48</v>
      </c>
      <c r="V61" s="2">
        <f>SUM(N61:U61)</f>
        <v>374.48</v>
      </c>
    </row>
    <row r="62" spans="1:22" x14ac:dyDescent="0.3">
      <c r="A62" t="s">
        <v>22</v>
      </c>
      <c r="B62" t="s">
        <v>14</v>
      </c>
      <c r="C62" t="s">
        <v>27</v>
      </c>
      <c r="D62" t="s">
        <v>82</v>
      </c>
      <c r="E62" t="s">
        <v>49</v>
      </c>
      <c r="F62" t="s">
        <v>25</v>
      </c>
      <c r="G62" t="s">
        <v>18</v>
      </c>
      <c r="H62" t="s">
        <v>19</v>
      </c>
      <c r="I62" t="s">
        <v>90</v>
      </c>
      <c r="J62" s="3">
        <v>44577</v>
      </c>
      <c r="K62" s="3">
        <v>44602</v>
      </c>
      <c r="L62" s="3">
        <v>44584</v>
      </c>
      <c r="M62" t="s">
        <v>15</v>
      </c>
      <c r="U62" s="2">
        <v>324.14</v>
      </c>
      <c r="V62" s="2">
        <f>SUM(N62:U62)</f>
        <v>324.14</v>
      </c>
    </row>
    <row r="63" spans="1:22" x14ac:dyDescent="0.3">
      <c r="A63" t="s">
        <v>22</v>
      </c>
      <c r="B63" t="s">
        <v>14</v>
      </c>
      <c r="C63" t="s">
        <v>27</v>
      </c>
      <c r="D63" t="s">
        <v>70</v>
      </c>
      <c r="E63" t="s">
        <v>49</v>
      </c>
      <c r="F63" t="s">
        <v>25</v>
      </c>
      <c r="G63" t="s">
        <v>18</v>
      </c>
      <c r="H63" t="s">
        <v>19</v>
      </c>
      <c r="I63" t="s">
        <v>75</v>
      </c>
      <c r="J63" s="3">
        <v>44577</v>
      </c>
      <c r="K63" s="3">
        <v>44602</v>
      </c>
      <c r="L63" s="3">
        <v>44584</v>
      </c>
      <c r="M63" t="s">
        <v>15</v>
      </c>
      <c r="Q63" s="2">
        <v>9294.7199999999993</v>
      </c>
      <c r="U63" s="2">
        <v>209.03</v>
      </c>
      <c r="V63" s="2">
        <f>SUM(N63:U63)</f>
        <v>9503.75</v>
      </c>
    </row>
    <row r="64" spans="1:22" x14ac:dyDescent="0.3">
      <c r="A64" t="s">
        <v>22</v>
      </c>
      <c r="B64" t="s">
        <v>14</v>
      </c>
      <c r="C64" t="s">
        <v>27</v>
      </c>
      <c r="D64" t="s">
        <v>91</v>
      </c>
      <c r="E64" t="s">
        <v>49</v>
      </c>
      <c r="F64" t="s">
        <v>25</v>
      </c>
      <c r="G64" t="s">
        <v>18</v>
      </c>
      <c r="H64" t="s">
        <v>19</v>
      </c>
      <c r="I64" t="s">
        <v>92</v>
      </c>
      <c r="J64" s="3">
        <v>44577</v>
      </c>
      <c r="K64" s="3">
        <v>44602</v>
      </c>
      <c r="L64" s="3">
        <v>44584</v>
      </c>
      <c r="M64" t="s">
        <v>15</v>
      </c>
      <c r="U64" s="2">
        <v>228.11</v>
      </c>
      <c r="V64" s="2">
        <f>SUM(N64:U64)</f>
        <v>228.11</v>
      </c>
    </row>
    <row r="65" spans="1:22" x14ac:dyDescent="0.3">
      <c r="A65" t="s">
        <v>22</v>
      </c>
      <c r="B65" t="s">
        <v>14</v>
      </c>
      <c r="C65" t="s">
        <v>27</v>
      </c>
      <c r="D65" t="s">
        <v>93</v>
      </c>
      <c r="E65" t="s">
        <v>49</v>
      </c>
      <c r="F65" t="s">
        <v>25</v>
      </c>
      <c r="G65" t="s">
        <v>18</v>
      </c>
      <c r="H65" t="s">
        <v>19</v>
      </c>
      <c r="I65" t="s">
        <v>94</v>
      </c>
      <c r="J65" s="3">
        <v>44577</v>
      </c>
      <c r="K65" s="3">
        <v>44602</v>
      </c>
      <c r="L65" s="3">
        <v>44584</v>
      </c>
      <c r="M65" t="s">
        <v>15</v>
      </c>
      <c r="U65" s="2">
        <v>261.66000000000003</v>
      </c>
      <c r="V65" s="2">
        <f>SUM(N65:U65)</f>
        <v>261.66000000000003</v>
      </c>
    </row>
    <row r="66" spans="1:22" x14ac:dyDescent="0.3">
      <c r="A66" t="s">
        <v>22</v>
      </c>
      <c r="B66" t="s">
        <v>14</v>
      </c>
      <c r="C66" t="s">
        <v>27</v>
      </c>
      <c r="D66" t="s">
        <v>82</v>
      </c>
      <c r="E66" t="s">
        <v>49</v>
      </c>
      <c r="F66" t="s">
        <v>25</v>
      </c>
      <c r="G66" t="s">
        <v>18</v>
      </c>
      <c r="H66" t="s">
        <v>19</v>
      </c>
      <c r="I66" t="s">
        <v>95</v>
      </c>
      <c r="J66" s="3">
        <v>44577</v>
      </c>
      <c r="K66" s="3">
        <v>44602</v>
      </c>
      <c r="L66" s="3">
        <v>44584</v>
      </c>
      <c r="M66" t="s">
        <v>15</v>
      </c>
      <c r="O66" s="2">
        <v>348</v>
      </c>
      <c r="U66" s="2">
        <v>324.14</v>
      </c>
      <c r="V66" s="2">
        <f t="shared" ref="V66:V123" si="0">SUM(N66:U66)</f>
        <v>672.14</v>
      </c>
    </row>
    <row r="67" spans="1:22" x14ac:dyDescent="0.3">
      <c r="A67" t="s">
        <v>22</v>
      </c>
      <c r="B67" t="s">
        <v>14</v>
      </c>
      <c r="C67" t="s">
        <v>27</v>
      </c>
      <c r="D67" t="s">
        <v>82</v>
      </c>
      <c r="E67" t="s">
        <v>49</v>
      </c>
      <c r="F67" t="s">
        <v>25</v>
      </c>
      <c r="G67" t="s">
        <v>18</v>
      </c>
      <c r="H67" t="s">
        <v>19</v>
      </c>
      <c r="I67" t="s">
        <v>173</v>
      </c>
      <c r="J67" s="3">
        <v>44577</v>
      </c>
      <c r="K67" s="3">
        <v>44602</v>
      </c>
      <c r="L67" s="3">
        <v>44584</v>
      </c>
      <c r="M67" t="s">
        <v>15</v>
      </c>
      <c r="N67" s="2">
        <v>1160</v>
      </c>
      <c r="U67" s="2">
        <v>324.14</v>
      </c>
      <c r="V67" s="2">
        <f t="shared" si="0"/>
        <v>1484.1399999999999</v>
      </c>
    </row>
    <row r="68" spans="1:22" x14ac:dyDescent="0.3">
      <c r="A68" t="s">
        <v>22</v>
      </c>
      <c r="B68" t="s">
        <v>14</v>
      </c>
      <c r="C68" t="s">
        <v>27</v>
      </c>
      <c r="D68" t="s">
        <v>82</v>
      </c>
      <c r="E68" t="s">
        <v>49</v>
      </c>
      <c r="F68" t="s">
        <v>25</v>
      </c>
      <c r="G68" t="s">
        <v>18</v>
      </c>
      <c r="H68" t="s">
        <v>19</v>
      </c>
      <c r="I68" t="s">
        <v>174</v>
      </c>
      <c r="J68" s="3">
        <v>44577</v>
      </c>
      <c r="K68" s="3">
        <v>44602</v>
      </c>
      <c r="L68" s="3">
        <v>44584</v>
      </c>
      <c r="M68" t="s">
        <v>15</v>
      </c>
      <c r="U68" s="2">
        <v>324.14</v>
      </c>
      <c r="V68" s="2">
        <f t="shared" si="0"/>
        <v>324.14</v>
      </c>
    </row>
    <row r="69" spans="1:22" x14ac:dyDescent="0.3">
      <c r="A69" t="s">
        <v>22</v>
      </c>
      <c r="B69" t="s">
        <v>14</v>
      </c>
      <c r="C69" t="s">
        <v>27</v>
      </c>
      <c r="D69" t="s">
        <v>96</v>
      </c>
      <c r="E69" t="s">
        <v>49</v>
      </c>
      <c r="F69" t="s">
        <v>25</v>
      </c>
      <c r="G69" t="s">
        <v>18</v>
      </c>
      <c r="H69" t="s">
        <v>19</v>
      </c>
      <c r="I69" t="s">
        <v>97</v>
      </c>
      <c r="J69" s="3">
        <v>44583</v>
      </c>
      <c r="K69" s="3">
        <v>44602</v>
      </c>
      <c r="L69" s="3">
        <v>44584</v>
      </c>
      <c r="M69" t="s">
        <v>15</v>
      </c>
      <c r="U69" s="2">
        <v>81.66</v>
      </c>
      <c r="V69" s="2">
        <f t="shared" si="0"/>
        <v>81.66</v>
      </c>
    </row>
    <row r="70" spans="1:22" x14ac:dyDescent="0.3">
      <c r="A70" t="s">
        <v>22</v>
      </c>
      <c r="B70" t="s">
        <v>14</v>
      </c>
      <c r="C70" t="s">
        <v>27</v>
      </c>
      <c r="D70" t="s">
        <v>98</v>
      </c>
      <c r="E70" t="s">
        <v>49</v>
      </c>
      <c r="F70" t="s">
        <v>25</v>
      </c>
      <c r="G70" t="s">
        <v>18</v>
      </c>
      <c r="H70" t="s">
        <v>19</v>
      </c>
      <c r="I70" t="s">
        <v>99</v>
      </c>
      <c r="J70" s="3">
        <v>44583</v>
      </c>
      <c r="K70" s="3">
        <v>44602</v>
      </c>
      <c r="L70" s="3">
        <v>44584</v>
      </c>
      <c r="M70" t="s">
        <v>15</v>
      </c>
      <c r="U70" s="2">
        <v>49.96</v>
      </c>
      <c r="V70" s="2">
        <f t="shared" si="0"/>
        <v>49.96</v>
      </c>
    </row>
    <row r="71" spans="1:22" x14ac:dyDescent="0.3">
      <c r="A71" t="s">
        <v>22</v>
      </c>
      <c r="B71" t="s">
        <v>14</v>
      </c>
      <c r="C71" t="s">
        <v>27</v>
      </c>
      <c r="D71" t="s">
        <v>100</v>
      </c>
      <c r="E71" t="s">
        <v>49</v>
      </c>
      <c r="F71" t="s">
        <v>25</v>
      </c>
      <c r="G71" t="s">
        <v>18</v>
      </c>
      <c r="H71" t="s">
        <v>19</v>
      </c>
      <c r="I71" t="s">
        <v>101</v>
      </c>
      <c r="J71" s="3">
        <v>44583</v>
      </c>
      <c r="K71" s="3">
        <v>44602</v>
      </c>
      <c r="L71" s="3">
        <v>44584</v>
      </c>
      <c r="M71" t="s">
        <v>15</v>
      </c>
      <c r="U71" s="2">
        <v>145.18</v>
      </c>
      <c r="V71" s="2">
        <f t="shared" si="0"/>
        <v>145.18</v>
      </c>
    </row>
    <row r="72" spans="1:22" x14ac:dyDescent="0.3">
      <c r="A72" t="s">
        <v>22</v>
      </c>
      <c r="B72" t="s">
        <v>14</v>
      </c>
      <c r="C72" t="s">
        <v>27</v>
      </c>
      <c r="D72" t="s">
        <v>175</v>
      </c>
      <c r="E72" t="s">
        <v>49</v>
      </c>
      <c r="F72" t="s">
        <v>25</v>
      </c>
      <c r="G72" t="s">
        <v>18</v>
      </c>
      <c r="H72" t="s">
        <v>19</v>
      </c>
      <c r="I72" t="s">
        <v>176</v>
      </c>
      <c r="J72" s="3">
        <v>44577</v>
      </c>
      <c r="K72" s="3">
        <v>44602</v>
      </c>
      <c r="L72" s="3">
        <v>44584</v>
      </c>
      <c r="M72" t="s">
        <v>15</v>
      </c>
      <c r="U72" s="2">
        <v>565.22</v>
      </c>
      <c r="V72" s="2">
        <f t="shared" si="0"/>
        <v>565.22</v>
      </c>
    </row>
    <row r="73" spans="1:22" x14ac:dyDescent="0.3">
      <c r="A73" t="s">
        <v>22</v>
      </c>
      <c r="B73" t="s">
        <v>14</v>
      </c>
      <c r="C73" t="s">
        <v>27</v>
      </c>
      <c r="D73" t="s">
        <v>93</v>
      </c>
      <c r="E73" t="s">
        <v>49</v>
      </c>
      <c r="F73" t="s">
        <v>25</v>
      </c>
      <c r="G73" t="s">
        <v>18</v>
      </c>
      <c r="H73" t="s">
        <v>19</v>
      </c>
      <c r="I73" t="s">
        <v>102</v>
      </c>
      <c r="J73" s="3">
        <v>44577</v>
      </c>
      <c r="K73" s="3">
        <v>44602</v>
      </c>
      <c r="L73" s="3">
        <v>44584</v>
      </c>
      <c r="M73" t="s">
        <v>15</v>
      </c>
      <c r="U73" s="2">
        <v>261.66000000000003</v>
      </c>
      <c r="V73" s="2">
        <f t="shared" si="0"/>
        <v>261.66000000000003</v>
      </c>
    </row>
    <row r="74" spans="1:22" x14ac:dyDescent="0.3">
      <c r="A74" t="s">
        <v>22</v>
      </c>
      <c r="B74" t="s">
        <v>14</v>
      </c>
      <c r="C74" t="s">
        <v>27</v>
      </c>
      <c r="D74" t="s">
        <v>103</v>
      </c>
      <c r="E74" t="s">
        <v>49</v>
      </c>
      <c r="F74" t="s">
        <v>25</v>
      </c>
      <c r="G74" t="s">
        <v>18</v>
      </c>
      <c r="H74" t="s">
        <v>19</v>
      </c>
      <c r="I74" t="s">
        <v>104</v>
      </c>
      <c r="J74" s="3">
        <v>44583</v>
      </c>
      <c r="K74" s="3">
        <v>44602</v>
      </c>
      <c r="L74" s="3">
        <v>44584</v>
      </c>
      <c r="M74" t="s">
        <v>15</v>
      </c>
      <c r="U74" s="2">
        <v>66.95</v>
      </c>
      <c r="V74" s="2">
        <f t="shared" si="0"/>
        <v>66.95</v>
      </c>
    </row>
    <row r="75" spans="1:22" x14ac:dyDescent="0.3">
      <c r="A75" t="s">
        <v>22</v>
      </c>
      <c r="B75" t="s">
        <v>14</v>
      </c>
      <c r="C75" t="s">
        <v>27</v>
      </c>
      <c r="D75" t="s">
        <v>82</v>
      </c>
      <c r="E75" t="s">
        <v>49</v>
      </c>
      <c r="F75" t="s">
        <v>25</v>
      </c>
      <c r="G75" t="s">
        <v>18</v>
      </c>
      <c r="H75" t="s">
        <v>19</v>
      </c>
      <c r="I75" t="s">
        <v>105</v>
      </c>
      <c r="J75" s="3">
        <v>44577</v>
      </c>
      <c r="K75" s="3">
        <v>44602</v>
      </c>
      <c r="L75" s="3">
        <v>44584</v>
      </c>
      <c r="M75" t="s">
        <v>15</v>
      </c>
      <c r="U75" s="2">
        <v>324.14</v>
      </c>
      <c r="V75" s="2">
        <f t="shared" si="0"/>
        <v>324.14</v>
      </c>
    </row>
    <row r="76" spans="1:22" x14ac:dyDescent="0.3">
      <c r="A76" t="s">
        <v>22</v>
      </c>
      <c r="B76" t="s">
        <v>14</v>
      </c>
      <c r="C76" t="s">
        <v>27</v>
      </c>
      <c r="D76" t="s">
        <v>82</v>
      </c>
      <c r="E76" t="s">
        <v>49</v>
      </c>
      <c r="F76" t="s">
        <v>25</v>
      </c>
      <c r="G76" t="s">
        <v>18</v>
      </c>
      <c r="H76" t="s">
        <v>19</v>
      </c>
      <c r="I76" t="s">
        <v>106</v>
      </c>
      <c r="J76" s="3">
        <v>44577</v>
      </c>
      <c r="K76" s="3">
        <v>44602</v>
      </c>
      <c r="L76" s="3">
        <v>44584</v>
      </c>
      <c r="M76" t="s">
        <v>15</v>
      </c>
      <c r="N76" s="2">
        <v>580</v>
      </c>
      <c r="U76" s="2">
        <v>324.14</v>
      </c>
      <c r="V76" s="2">
        <f t="shared" si="0"/>
        <v>904.14</v>
      </c>
    </row>
    <row r="77" spans="1:22" x14ac:dyDescent="0.3">
      <c r="A77" t="s">
        <v>22</v>
      </c>
      <c r="B77" t="s">
        <v>14</v>
      </c>
      <c r="C77" t="s">
        <v>27</v>
      </c>
      <c r="D77" t="s">
        <v>177</v>
      </c>
      <c r="E77" t="s">
        <v>49</v>
      </c>
      <c r="F77" t="s">
        <v>25</v>
      </c>
      <c r="G77" t="s">
        <v>18</v>
      </c>
      <c r="H77" t="s">
        <v>19</v>
      </c>
      <c r="I77" t="s">
        <v>178</v>
      </c>
      <c r="J77" s="3">
        <v>44583</v>
      </c>
      <c r="K77" s="3">
        <v>44602</v>
      </c>
      <c r="L77" s="3">
        <v>44584</v>
      </c>
      <c r="M77" t="s">
        <v>15</v>
      </c>
      <c r="U77" s="2">
        <v>28.58</v>
      </c>
      <c r="V77" s="2">
        <f t="shared" si="0"/>
        <v>28.58</v>
      </c>
    </row>
    <row r="78" spans="1:22" x14ac:dyDescent="0.3">
      <c r="A78" t="s">
        <v>22</v>
      </c>
      <c r="B78" t="s">
        <v>14</v>
      </c>
      <c r="C78" t="s">
        <v>27</v>
      </c>
      <c r="D78" t="s">
        <v>96</v>
      </c>
      <c r="E78" t="s">
        <v>49</v>
      </c>
      <c r="F78" t="s">
        <v>25</v>
      </c>
      <c r="G78" t="s">
        <v>18</v>
      </c>
      <c r="H78" t="s">
        <v>19</v>
      </c>
      <c r="I78" t="s">
        <v>179</v>
      </c>
      <c r="J78" s="3">
        <v>44583</v>
      </c>
      <c r="K78" s="3">
        <v>44602</v>
      </c>
      <c r="L78" s="3">
        <v>44584</v>
      </c>
      <c r="M78" t="s">
        <v>15</v>
      </c>
      <c r="U78" s="2">
        <v>81.66</v>
      </c>
      <c r="V78" s="2">
        <f t="shared" si="0"/>
        <v>81.66</v>
      </c>
    </row>
    <row r="79" spans="1:22" x14ac:dyDescent="0.3">
      <c r="A79" t="s">
        <v>22</v>
      </c>
      <c r="B79" t="s">
        <v>14</v>
      </c>
      <c r="C79" t="s">
        <v>27</v>
      </c>
      <c r="D79" t="s">
        <v>107</v>
      </c>
      <c r="E79" t="s">
        <v>49</v>
      </c>
      <c r="F79" t="s">
        <v>25</v>
      </c>
      <c r="G79" t="s">
        <v>18</v>
      </c>
      <c r="H79" t="s">
        <v>19</v>
      </c>
      <c r="I79" t="s">
        <v>108</v>
      </c>
      <c r="J79" s="3">
        <v>44583</v>
      </c>
      <c r="K79" s="3">
        <v>44602</v>
      </c>
      <c r="L79" s="3">
        <v>44584</v>
      </c>
      <c r="M79" t="s">
        <v>15</v>
      </c>
      <c r="U79" s="2">
        <v>49.35</v>
      </c>
      <c r="V79" s="2">
        <f t="shared" si="0"/>
        <v>49.35</v>
      </c>
    </row>
    <row r="80" spans="1:22" x14ac:dyDescent="0.3">
      <c r="A80" t="s">
        <v>22</v>
      </c>
      <c r="B80" t="s">
        <v>14</v>
      </c>
      <c r="C80" t="s">
        <v>27</v>
      </c>
      <c r="D80" t="s">
        <v>180</v>
      </c>
      <c r="E80" t="s">
        <v>49</v>
      </c>
      <c r="F80" t="s">
        <v>25</v>
      </c>
      <c r="G80" t="s">
        <v>18</v>
      </c>
      <c r="H80" t="s">
        <v>19</v>
      </c>
      <c r="I80" t="s">
        <v>181</v>
      </c>
      <c r="J80" s="3">
        <v>44583</v>
      </c>
      <c r="K80" s="3">
        <v>44602</v>
      </c>
      <c r="L80" s="3">
        <v>44584</v>
      </c>
      <c r="M80" t="s">
        <v>15</v>
      </c>
      <c r="U80" s="2">
        <v>67.88</v>
      </c>
      <c r="V80" s="2">
        <f t="shared" si="0"/>
        <v>67.88</v>
      </c>
    </row>
    <row r="81" spans="1:22" x14ac:dyDescent="0.3">
      <c r="A81" t="s">
        <v>22</v>
      </c>
      <c r="B81" t="s">
        <v>14</v>
      </c>
      <c r="C81" t="s">
        <v>27</v>
      </c>
      <c r="D81" t="s">
        <v>162</v>
      </c>
      <c r="E81" t="s">
        <v>49</v>
      </c>
      <c r="F81" t="s">
        <v>25</v>
      </c>
      <c r="G81" t="s">
        <v>67</v>
      </c>
      <c r="H81" t="s">
        <v>68</v>
      </c>
      <c r="I81" t="s">
        <v>182</v>
      </c>
      <c r="J81" s="3">
        <v>44577</v>
      </c>
      <c r="K81" s="3">
        <v>44602</v>
      </c>
      <c r="L81" s="3">
        <v>44585</v>
      </c>
      <c r="M81" t="s">
        <v>15</v>
      </c>
      <c r="U81" s="2">
        <v>48.12</v>
      </c>
      <c r="V81" s="2">
        <f t="shared" si="0"/>
        <v>48.12</v>
      </c>
    </row>
    <row r="82" spans="1:22" x14ac:dyDescent="0.3">
      <c r="A82" t="s">
        <v>22</v>
      </c>
      <c r="B82" t="s">
        <v>14</v>
      </c>
      <c r="C82" t="s">
        <v>54</v>
      </c>
      <c r="E82" t="s">
        <v>24</v>
      </c>
      <c r="F82" t="s">
        <v>25</v>
      </c>
      <c r="G82" t="s">
        <v>67</v>
      </c>
      <c r="H82" t="s">
        <v>68</v>
      </c>
      <c r="I82" t="s">
        <v>202</v>
      </c>
      <c r="J82" s="3">
        <v>44568</v>
      </c>
      <c r="K82" s="3">
        <v>44602</v>
      </c>
      <c r="L82" s="3">
        <v>44585</v>
      </c>
      <c r="M82" t="s">
        <v>15</v>
      </c>
      <c r="U82" s="2">
        <v>131472.56</v>
      </c>
      <c r="V82" s="2">
        <f t="shared" si="0"/>
        <v>131472.56</v>
      </c>
    </row>
    <row r="83" spans="1:22" x14ac:dyDescent="0.3">
      <c r="A83" t="s">
        <v>22</v>
      </c>
      <c r="B83" t="s">
        <v>14</v>
      </c>
      <c r="C83" t="s">
        <v>54</v>
      </c>
      <c r="E83" t="s">
        <v>24</v>
      </c>
      <c r="F83" t="s">
        <v>25</v>
      </c>
      <c r="G83" t="s">
        <v>67</v>
      </c>
      <c r="H83" t="s">
        <v>68</v>
      </c>
      <c r="I83" t="s">
        <v>183</v>
      </c>
      <c r="J83" s="3">
        <v>44568</v>
      </c>
      <c r="K83" s="3">
        <v>44602</v>
      </c>
      <c r="L83" s="3">
        <v>44585</v>
      </c>
      <c r="M83" t="s">
        <v>15</v>
      </c>
      <c r="N83" s="2">
        <v>22993.5</v>
      </c>
      <c r="O83" s="2">
        <v>35064.870000000003</v>
      </c>
      <c r="U83" s="2">
        <v>166172.56</v>
      </c>
      <c r="V83" s="2">
        <f t="shared" si="0"/>
        <v>224230.93</v>
      </c>
    </row>
    <row r="84" spans="1:22" x14ac:dyDescent="0.3">
      <c r="A84" t="s">
        <v>22</v>
      </c>
      <c r="B84" t="s">
        <v>14</v>
      </c>
      <c r="C84" t="s">
        <v>27</v>
      </c>
      <c r="D84" t="s">
        <v>184</v>
      </c>
      <c r="E84" t="s">
        <v>49</v>
      </c>
      <c r="F84" t="s">
        <v>25</v>
      </c>
      <c r="G84" t="s">
        <v>67</v>
      </c>
      <c r="H84" t="s">
        <v>68</v>
      </c>
      <c r="I84" t="s">
        <v>185</v>
      </c>
      <c r="J84" s="3">
        <v>44577</v>
      </c>
      <c r="K84" s="3">
        <v>44602</v>
      </c>
      <c r="L84" s="3">
        <v>44586</v>
      </c>
      <c r="M84" t="s">
        <v>15</v>
      </c>
      <c r="U84" s="2">
        <v>95.82</v>
      </c>
      <c r="V84" s="2">
        <f t="shared" si="0"/>
        <v>95.82</v>
      </c>
    </row>
    <row r="85" spans="1:22" x14ac:dyDescent="0.3">
      <c r="A85" t="s">
        <v>22</v>
      </c>
      <c r="B85" t="s">
        <v>14</v>
      </c>
      <c r="C85" t="s">
        <v>27</v>
      </c>
      <c r="D85" t="s">
        <v>162</v>
      </c>
      <c r="E85" t="s">
        <v>49</v>
      </c>
      <c r="F85" t="s">
        <v>25</v>
      </c>
      <c r="G85" t="s">
        <v>67</v>
      </c>
      <c r="H85" t="s">
        <v>68</v>
      </c>
      <c r="I85" t="s">
        <v>186</v>
      </c>
      <c r="J85" s="3">
        <v>44577</v>
      </c>
      <c r="K85" s="3">
        <v>44602</v>
      </c>
      <c r="L85" s="3">
        <v>44586</v>
      </c>
      <c r="M85" t="s">
        <v>15</v>
      </c>
      <c r="U85" s="2">
        <v>48.12</v>
      </c>
      <c r="V85" s="2">
        <f t="shared" si="0"/>
        <v>48.12</v>
      </c>
    </row>
    <row r="86" spans="1:22" x14ac:dyDescent="0.3">
      <c r="A86" t="s">
        <v>22</v>
      </c>
      <c r="B86" t="s">
        <v>14</v>
      </c>
      <c r="C86" t="s">
        <v>23</v>
      </c>
      <c r="E86" t="s">
        <v>24</v>
      </c>
      <c r="F86" t="s">
        <v>25</v>
      </c>
      <c r="G86" t="s">
        <v>45</v>
      </c>
      <c r="H86" t="s">
        <v>45</v>
      </c>
      <c r="I86" t="s">
        <v>187</v>
      </c>
      <c r="J86" s="3">
        <v>44563</v>
      </c>
      <c r="K86" s="3">
        <v>44602</v>
      </c>
      <c r="L86" s="3">
        <v>44587</v>
      </c>
      <c r="M86" t="s">
        <v>15</v>
      </c>
      <c r="O86" s="2">
        <v>319221.81</v>
      </c>
      <c r="U86" s="2">
        <v>154918.35</v>
      </c>
      <c r="V86" s="2">
        <f t="shared" si="0"/>
        <v>474140.16000000003</v>
      </c>
    </row>
    <row r="87" spans="1:22" x14ac:dyDescent="0.3">
      <c r="A87" t="s">
        <v>22</v>
      </c>
      <c r="B87" t="s">
        <v>14</v>
      </c>
      <c r="C87" t="s">
        <v>54</v>
      </c>
      <c r="E87" t="s">
        <v>24</v>
      </c>
      <c r="F87" t="s">
        <v>25</v>
      </c>
      <c r="G87" t="s">
        <v>45</v>
      </c>
      <c r="H87" t="s">
        <v>45</v>
      </c>
      <c r="I87" t="s">
        <v>109</v>
      </c>
      <c r="J87" s="3">
        <v>44568</v>
      </c>
      <c r="K87" s="3">
        <v>44602</v>
      </c>
      <c r="L87" s="3">
        <v>44589</v>
      </c>
      <c r="M87" t="s">
        <v>15</v>
      </c>
      <c r="O87" s="2">
        <v>16530</v>
      </c>
      <c r="Q87" s="2">
        <v>161572</v>
      </c>
      <c r="U87" s="2">
        <v>161083.29</v>
      </c>
      <c r="V87" s="2">
        <f t="shared" si="0"/>
        <v>339185.29000000004</v>
      </c>
    </row>
    <row r="88" spans="1:22" x14ac:dyDescent="0.3">
      <c r="A88" t="s">
        <v>22</v>
      </c>
      <c r="B88" t="s">
        <v>14</v>
      </c>
      <c r="C88" t="s">
        <v>54</v>
      </c>
      <c r="E88" t="s">
        <v>24</v>
      </c>
      <c r="F88" t="s">
        <v>25</v>
      </c>
      <c r="G88" t="s">
        <v>58</v>
      </c>
      <c r="H88" t="s">
        <v>59</v>
      </c>
      <c r="I88" t="s">
        <v>188</v>
      </c>
      <c r="J88" s="3">
        <v>44568</v>
      </c>
      <c r="K88" s="3">
        <v>44602</v>
      </c>
      <c r="L88" s="3">
        <v>44589</v>
      </c>
      <c r="M88" t="s">
        <v>15</v>
      </c>
      <c r="N88" s="2">
        <v>45434</v>
      </c>
      <c r="U88" s="2">
        <v>36981.31</v>
      </c>
      <c r="V88" s="2">
        <f t="shared" si="0"/>
        <v>82415.31</v>
      </c>
    </row>
    <row r="89" spans="1:22" x14ac:dyDescent="0.3">
      <c r="A89" t="s">
        <v>22</v>
      </c>
      <c r="B89" t="s">
        <v>14</v>
      </c>
      <c r="C89" t="s">
        <v>27</v>
      </c>
      <c r="D89" t="s">
        <v>189</v>
      </c>
      <c r="E89" t="s">
        <v>49</v>
      </c>
      <c r="F89" t="s">
        <v>25</v>
      </c>
      <c r="G89" t="s">
        <v>67</v>
      </c>
      <c r="H89" t="s">
        <v>68</v>
      </c>
      <c r="I89" t="s">
        <v>190</v>
      </c>
      <c r="J89" s="3">
        <v>44583</v>
      </c>
      <c r="K89" s="3">
        <v>44602</v>
      </c>
      <c r="L89" s="3">
        <v>44586</v>
      </c>
      <c r="M89" t="s">
        <v>15</v>
      </c>
      <c r="U89" s="2">
        <v>32.69</v>
      </c>
      <c r="V89" s="2">
        <f t="shared" si="0"/>
        <v>32.69</v>
      </c>
    </row>
    <row r="90" spans="1:22" x14ac:dyDescent="0.3">
      <c r="A90" t="s">
        <v>22</v>
      </c>
      <c r="B90" t="s">
        <v>14</v>
      </c>
      <c r="C90" t="s">
        <v>31</v>
      </c>
      <c r="E90" t="s">
        <v>24</v>
      </c>
      <c r="F90" t="s">
        <v>25</v>
      </c>
      <c r="G90" t="s">
        <v>67</v>
      </c>
      <c r="H90" t="s">
        <v>68</v>
      </c>
      <c r="I90" t="s">
        <v>191</v>
      </c>
      <c r="J90" s="3">
        <v>44563</v>
      </c>
      <c r="K90" s="3">
        <v>44602</v>
      </c>
      <c r="L90" s="3">
        <v>44594</v>
      </c>
      <c r="M90" t="s">
        <v>15</v>
      </c>
      <c r="O90" s="2">
        <v>4250</v>
      </c>
      <c r="Q90" s="2">
        <v>1500.15</v>
      </c>
      <c r="U90" s="2">
        <v>76985.09</v>
      </c>
      <c r="V90" s="2">
        <f t="shared" si="0"/>
        <v>82735.239999999991</v>
      </c>
    </row>
    <row r="91" spans="1:22" x14ac:dyDescent="0.3">
      <c r="A91" t="s">
        <v>22</v>
      </c>
      <c r="B91" t="s">
        <v>14</v>
      </c>
      <c r="C91" t="s">
        <v>31</v>
      </c>
      <c r="E91" t="s">
        <v>24</v>
      </c>
      <c r="F91" t="s">
        <v>25</v>
      </c>
      <c r="G91" t="s">
        <v>58</v>
      </c>
      <c r="H91" t="s">
        <v>59</v>
      </c>
      <c r="I91" t="s">
        <v>192</v>
      </c>
      <c r="J91" s="3">
        <v>44563</v>
      </c>
      <c r="K91" s="3">
        <v>44602</v>
      </c>
      <c r="L91" s="3">
        <v>44594</v>
      </c>
      <c r="M91" t="s">
        <v>15</v>
      </c>
      <c r="O91" s="2">
        <v>16525</v>
      </c>
      <c r="Q91" s="2">
        <v>22000</v>
      </c>
      <c r="U91" s="2">
        <v>524215</v>
      </c>
      <c r="V91" s="2">
        <f t="shared" si="0"/>
        <v>562740</v>
      </c>
    </row>
    <row r="92" spans="1:22" x14ac:dyDescent="0.3">
      <c r="A92" t="s">
        <v>22</v>
      </c>
      <c r="B92" t="s">
        <v>14</v>
      </c>
      <c r="C92" t="s">
        <v>31</v>
      </c>
      <c r="E92" t="s">
        <v>24</v>
      </c>
      <c r="F92" t="s">
        <v>25</v>
      </c>
      <c r="G92" t="s">
        <v>58</v>
      </c>
      <c r="H92" t="s">
        <v>59</v>
      </c>
      <c r="I92" t="s">
        <v>110</v>
      </c>
      <c r="J92" s="3">
        <v>44563</v>
      </c>
      <c r="K92" s="3">
        <v>44602</v>
      </c>
      <c r="L92" s="3">
        <v>44594</v>
      </c>
      <c r="M92" t="s">
        <v>15</v>
      </c>
      <c r="O92" s="2">
        <v>133806.39999999999</v>
      </c>
      <c r="Q92" s="2">
        <v>300000</v>
      </c>
      <c r="U92" s="2">
        <v>1151215</v>
      </c>
      <c r="V92" s="2">
        <f t="shared" si="0"/>
        <v>1585021.4</v>
      </c>
    </row>
    <row r="93" spans="1:22" x14ac:dyDescent="0.3">
      <c r="A93" t="s">
        <v>22</v>
      </c>
      <c r="B93" t="s">
        <v>14</v>
      </c>
      <c r="C93" t="s">
        <v>54</v>
      </c>
      <c r="D93" t="s">
        <v>111</v>
      </c>
      <c r="E93" t="s">
        <v>56</v>
      </c>
      <c r="F93" t="s">
        <v>25</v>
      </c>
      <c r="G93" t="s">
        <v>45</v>
      </c>
      <c r="H93" t="s">
        <v>45</v>
      </c>
      <c r="I93" t="s">
        <v>112</v>
      </c>
      <c r="J93" s="3">
        <v>44573</v>
      </c>
      <c r="K93" s="3">
        <v>44602</v>
      </c>
      <c r="L93" s="3">
        <v>44598</v>
      </c>
      <c r="M93" t="s">
        <v>15</v>
      </c>
      <c r="U93" s="2">
        <v>550.78</v>
      </c>
      <c r="V93" s="2">
        <f t="shared" si="0"/>
        <v>550.78</v>
      </c>
    </row>
    <row r="94" spans="1:22" x14ac:dyDescent="0.3">
      <c r="A94" t="s">
        <v>22</v>
      </c>
      <c r="B94" t="s">
        <v>14</v>
      </c>
      <c r="C94" t="s">
        <v>54</v>
      </c>
      <c r="D94" t="s">
        <v>113</v>
      </c>
      <c r="E94" t="s">
        <v>56</v>
      </c>
      <c r="F94" t="s">
        <v>25</v>
      </c>
      <c r="G94" t="s">
        <v>45</v>
      </c>
      <c r="H94" t="s">
        <v>45</v>
      </c>
      <c r="I94" t="s">
        <v>114</v>
      </c>
      <c r="J94" s="3">
        <v>44573</v>
      </c>
      <c r="K94" s="3">
        <v>44602</v>
      </c>
      <c r="L94" s="3">
        <v>44598</v>
      </c>
      <c r="M94" t="s">
        <v>15</v>
      </c>
      <c r="U94" s="2">
        <v>630.42999999999995</v>
      </c>
      <c r="V94" s="2">
        <f t="shared" si="0"/>
        <v>630.42999999999995</v>
      </c>
    </row>
    <row r="95" spans="1:22" x14ac:dyDescent="0.3">
      <c r="A95" t="s">
        <v>22</v>
      </c>
      <c r="B95" t="s">
        <v>14</v>
      </c>
      <c r="C95" t="s">
        <v>54</v>
      </c>
      <c r="D95" t="s">
        <v>115</v>
      </c>
      <c r="E95" t="s">
        <v>56</v>
      </c>
      <c r="F95" t="s">
        <v>25</v>
      </c>
      <c r="G95" t="s">
        <v>45</v>
      </c>
      <c r="H95" t="s">
        <v>45</v>
      </c>
      <c r="I95" t="s">
        <v>116</v>
      </c>
      <c r="J95" s="3">
        <v>44573</v>
      </c>
      <c r="K95" s="3">
        <v>44602</v>
      </c>
      <c r="L95" s="3">
        <v>44598</v>
      </c>
      <c r="M95" t="s">
        <v>15</v>
      </c>
      <c r="U95" s="2">
        <v>1431.26</v>
      </c>
      <c r="V95" s="2">
        <f t="shared" si="0"/>
        <v>1431.26</v>
      </c>
    </row>
    <row r="96" spans="1:22" x14ac:dyDescent="0.3">
      <c r="A96" t="s">
        <v>22</v>
      </c>
      <c r="B96" t="s">
        <v>14</v>
      </c>
      <c r="C96" t="s">
        <v>54</v>
      </c>
      <c r="D96" t="s">
        <v>117</v>
      </c>
      <c r="E96" t="s">
        <v>56</v>
      </c>
      <c r="F96" t="s">
        <v>25</v>
      </c>
      <c r="G96" t="s">
        <v>45</v>
      </c>
      <c r="H96" t="s">
        <v>45</v>
      </c>
      <c r="I96" t="s">
        <v>118</v>
      </c>
      <c r="J96" s="3">
        <v>44573</v>
      </c>
      <c r="K96" s="3">
        <v>44602</v>
      </c>
      <c r="L96" s="3">
        <v>44598</v>
      </c>
      <c r="M96" t="s">
        <v>15</v>
      </c>
      <c r="U96" s="2">
        <v>488.39</v>
      </c>
      <c r="V96" s="2">
        <f t="shared" si="0"/>
        <v>488.39</v>
      </c>
    </row>
    <row r="97" spans="1:22" x14ac:dyDescent="0.3">
      <c r="A97" t="s">
        <v>22</v>
      </c>
      <c r="B97" t="s">
        <v>14</v>
      </c>
      <c r="C97" t="s">
        <v>54</v>
      </c>
      <c r="D97" t="s">
        <v>55</v>
      </c>
      <c r="E97" t="s">
        <v>56</v>
      </c>
      <c r="F97" t="s">
        <v>25</v>
      </c>
      <c r="G97" t="s">
        <v>45</v>
      </c>
      <c r="H97" t="s">
        <v>45</v>
      </c>
      <c r="I97" t="s">
        <v>119</v>
      </c>
      <c r="J97" s="3">
        <v>44573</v>
      </c>
      <c r="K97" s="3">
        <v>44602</v>
      </c>
      <c r="L97" s="3">
        <v>44598</v>
      </c>
      <c r="M97" t="s">
        <v>15</v>
      </c>
      <c r="U97" s="2">
        <v>455.29</v>
      </c>
      <c r="V97" s="2">
        <f t="shared" si="0"/>
        <v>455.29</v>
      </c>
    </row>
    <row r="98" spans="1:22" x14ac:dyDescent="0.3">
      <c r="A98" t="s">
        <v>22</v>
      </c>
      <c r="B98" t="s">
        <v>14</v>
      </c>
      <c r="C98" t="s">
        <v>54</v>
      </c>
      <c r="D98" t="s">
        <v>120</v>
      </c>
      <c r="E98" t="s">
        <v>56</v>
      </c>
      <c r="F98" t="s">
        <v>25</v>
      </c>
      <c r="G98" t="s">
        <v>45</v>
      </c>
      <c r="H98" t="s">
        <v>45</v>
      </c>
      <c r="I98" t="s">
        <v>121</v>
      </c>
      <c r="J98" s="3">
        <v>44573</v>
      </c>
      <c r="K98" s="3">
        <v>44602</v>
      </c>
      <c r="L98" s="3">
        <v>44598</v>
      </c>
      <c r="M98" t="s">
        <v>15</v>
      </c>
      <c r="U98" s="2">
        <v>706.07</v>
      </c>
      <c r="V98" s="2">
        <f t="shared" si="0"/>
        <v>706.07</v>
      </c>
    </row>
    <row r="99" spans="1:22" x14ac:dyDescent="0.3">
      <c r="A99" t="s">
        <v>22</v>
      </c>
      <c r="B99" t="s">
        <v>14</v>
      </c>
      <c r="C99" t="s">
        <v>54</v>
      </c>
      <c r="D99" t="s">
        <v>122</v>
      </c>
      <c r="E99" t="s">
        <v>56</v>
      </c>
      <c r="F99" t="s">
        <v>25</v>
      </c>
      <c r="G99" t="s">
        <v>45</v>
      </c>
      <c r="H99" t="s">
        <v>45</v>
      </c>
      <c r="I99" t="s">
        <v>123</v>
      </c>
      <c r="J99" s="3">
        <v>44573</v>
      </c>
      <c r="K99" s="3">
        <v>44602</v>
      </c>
      <c r="L99" s="3">
        <v>44598</v>
      </c>
      <c r="M99" t="s">
        <v>15</v>
      </c>
      <c r="Q99" s="2">
        <v>1500</v>
      </c>
      <c r="U99" s="2">
        <v>454.72</v>
      </c>
      <c r="V99" s="2">
        <f t="shared" si="0"/>
        <v>1954.72</v>
      </c>
    </row>
    <row r="100" spans="1:22" x14ac:dyDescent="0.3">
      <c r="A100" t="s">
        <v>22</v>
      </c>
      <c r="B100" t="s">
        <v>14</v>
      </c>
      <c r="C100" t="s">
        <v>54</v>
      </c>
      <c r="D100" t="s">
        <v>113</v>
      </c>
      <c r="E100" t="s">
        <v>56</v>
      </c>
      <c r="F100" t="s">
        <v>25</v>
      </c>
      <c r="G100" t="s">
        <v>45</v>
      </c>
      <c r="H100" t="s">
        <v>45</v>
      </c>
      <c r="I100" t="s">
        <v>124</v>
      </c>
      <c r="J100" s="3">
        <v>44573</v>
      </c>
      <c r="K100" s="3">
        <v>44602</v>
      </c>
      <c r="L100" s="3">
        <v>44598</v>
      </c>
      <c r="M100" t="s">
        <v>15</v>
      </c>
      <c r="U100" s="2">
        <v>630.42999999999995</v>
      </c>
      <c r="V100" s="2">
        <f t="shared" si="0"/>
        <v>630.42999999999995</v>
      </c>
    </row>
    <row r="101" spans="1:22" x14ac:dyDescent="0.3">
      <c r="A101" t="s">
        <v>22</v>
      </c>
      <c r="B101" t="s">
        <v>14</v>
      </c>
      <c r="C101" t="s">
        <v>54</v>
      </c>
      <c r="D101" t="s">
        <v>125</v>
      </c>
      <c r="E101" t="s">
        <v>56</v>
      </c>
      <c r="F101" t="s">
        <v>25</v>
      </c>
      <c r="G101" t="s">
        <v>45</v>
      </c>
      <c r="H101" t="s">
        <v>45</v>
      </c>
      <c r="I101" t="s">
        <v>126</v>
      </c>
      <c r="J101" s="3">
        <v>44573</v>
      </c>
      <c r="K101" s="3">
        <v>44602</v>
      </c>
      <c r="L101" s="3">
        <v>44598</v>
      </c>
      <c r="M101" t="s">
        <v>15</v>
      </c>
      <c r="U101" s="2">
        <v>543.4</v>
      </c>
      <c r="V101" s="2">
        <f t="shared" si="0"/>
        <v>543.4</v>
      </c>
    </row>
    <row r="102" spans="1:22" x14ac:dyDescent="0.3">
      <c r="A102" t="s">
        <v>22</v>
      </c>
      <c r="B102" t="s">
        <v>14</v>
      </c>
      <c r="C102" t="s">
        <v>54</v>
      </c>
      <c r="D102" t="s">
        <v>127</v>
      </c>
      <c r="E102" t="s">
        <v>56</v>
      </c>
      <c r="F102" t="s">
        <v>25</v>
      </c>
      <c r="G102" t="s">
        <v>45</v>
      </c>
      <c r="H102" t="s">
        <v>45</v>
      </c>
      <c r="I102" t="s">
        <v>128</v>
      </c>
      <c r="J102" s="3">
        <v>44573</v>
      </c>
      <c r="K102" s="3">
        <v>44602</v>
      </c>
      <c r="L102" s="3">
        <v>44598</v>
      </c>
      <c r="M102" t="s">
        <v>15</v>
      </c>
      <c r="U102" s="2">
        <v>420.04</v>
      </c>
      <c r="V102" s="2">
        <f t="shared" si="0"/>
        <v>420.04</v>
      </c>
    </row>
    <row r="103" spans="1:22" x14ac:dyDescent="0.3">
      <c r="A103" t="s">
        <v>22</v>
      </c>
      <c r="B103" t="s">
        <v>14</v>
      </c>
      <c r="C103" t="s">
        <v>54</v>
      </c>
      <c r="D103" t="s">
        <v>113</v>
      </c>
      <c r="E103" t="s">
        <v>56</v>
      </c>
      <c r="F103" t="s">
        <v>25</v>
      </c>
      <c r="G103" t="s">
        <v>45</v>
      </c>
      <c r="H103" t="s">
        <v>45</v>
      </c>
      <c r="I103" t="s">
        <v>129</v>
      </c>
      <c r="J103" s="3">
        <v>44573</v>
      </c>
      <c r="K103" s="3">
        <v>44602</v>
      </c>
      <c r="L103" s="3">
        <v>44598</v>
      </c>
      <c r="M103" t="s">
        <v>15</v>
      </c>
      <c r="Q103" s="2">
        <v>2000</v>
      </c>
      <c r="U103" s="2">
        <v>630.42999999999995</v>
      </c>
      <c r="V103" s="2">
        <f t="shared" si="0"/>
        <v>2630.43</v>
      </c>
    </row>
    <row r="104" spans="1:22" x14ac:dyDescent="0.3">
      <c r="A104" t="s">
        <v>22</v>
      </c>
      <c r="B104" t="s">
        <v>14</v>
      </c>
      <c r="C104" t="s">
        <v>54</v>
      </c>
      <c r="D104" t="s">
        <v>130</v>
      </c>
      <c r="E104" t="s">
        <v>56</v>
      </c>
      <c r="F104" t="s">
        <v>25</v>
      </c>
      <c r="G104" t="s">
        <v>45</v>
      </c>
      <c r="H104" t="s">
        <v>45</v>
      </c>
      <c r="I104" t="s">
        <v>131</v>
      </c>
      <c r="J104" s="3">
        <v>44573</v>
      </c>
      <c r="K104" s="3">
        <v>44602</v>
      </c>
      <c r="L104" s="3">
        <v>44598</v>
      </c>
      <c r="M104" t="s">
        <v>15</v>
      </c>
      <c r="U104" s="2">
        <v>453.54</v>
      </c>
      <c r="V104" s="2">
        <f t="shared" si="0"/>
        <v>453.54</v>
      </c>
    </row>
    <row r="105" spans="1:22" x14ac:dyDescent="0.3">
      <c r="A105" t="s">
        <v>22</v>
      </c>
      <c r="B105" t="s">
        <v>14</v>
      </c>
      <c r="C105" t="s">
        <v>54</v>
      </c>
      <c r="D105" t="s">
        <v>132</v>
      </c>
      <c r="E105" t="s">
        <v>56</v>
      </c>
      <c r="F105" t="s">
        <v>25</v>
      </c>
      <c r="G105" t="s">
        <v>45</v>
      </c>
      <c r="H105" t="s">
        <v>45</v>
      </c>
      <c r="I105" t="s">
        <v>133</v>
      </c>
      <c r="J105" s="3">
        <v>44573</v>
      </c>
      <c r="K105" s="3">
        <v>44602</v>
      </c>
      <c r="L105" s="3">
        <v>44598</v>
      </c>
      <c r="M105" t="s">
        <v>15</v>
      </c>
      <c r="U105" s="2">
        <v>486.23</v>
      </c>
      <c r="V105" s="2">
        <f t="shared" si="0"/>
        <v>486.23</v>
      </c>
    </row>
    <row r="106" spans="1:22" x14ac:dyDescent="0.3">
      <c r="A106" t="s">
        <v>22</v>
      </c>
      <c r="B106" t="s">
        <v>14</v>
      </c>
      <c r="C106" t="s">
        <v>54</v>
      </c>
      <c r="D106" t="s">
        <v>113</v>
      </c>
      <c r="E106" t="s">
        <v>56</v>
      </c>
      <c r="F106" t="s">
        <v>25</v>
      </c>
      <c r="G106" t="s">
        <v>45</v>
      </c>
      <c r="H106" t="s">
        <v>45</v>
      </c>
      <c r="I106" t="s">
        <v>134</v>
      </c>
      <c r="J106" s="3">
        <v>44573</v>
      </c>
      <c r="K106" s="3">
        <v>44602</v>
      </c>
      <c r="L106" s="3">
        <v>44598</v>
      </c>
      <c r="M106" t="s">
        <v>15</v>
      </c>
      <c r="U106" s="2">
        <v>630.42999999999995</v>
      </c>
      <c r="V106" s="2">
        <f t="shared" si="0"/>
        <v>630.42999999999995</v>
      </c>
    </row>
    <row r="107" spans="1:22" x14ac:dyDescent="0.3">
      <c r="A107" t="s">
        <v>22</v>
      </c>
      <c r="B107" t="s">
        <v>14</v>
      </c>
      <c r="C107" t="s">
        <v>54</v>
      </c>
      <c r="D107" t="s">
        <v>135</v>
      </c>
      <c r="E107" t="s">
        <v>56</v>
      </c>
      <c r="F107" t="s">
        <v>25</v>
      </c>
      <c r="G107" t="s">
        <v>45</v>
      </c>
      <c r="H107" t="s">
        <v>45</v>
      </c>
      <c r="I107" t="s">
        <v>136</v>
      </c>
      <c r="J107" s="3">
        <v>44573</v>
      </c>
      <c r="K107" s="3">
        <v>44602</v>
      </c>
      <c r="L107" s="3">
        <v>44598</v>
      </c>
      <c r="M107" t="s">
        <v>15</v>
      </c>
      <c r="U107" s="2">
        <v>622.21</v>
      </c>
      <c r="V107" s="2">
        <f t="shared" si="0"/>
        <v>622.21</v>
      </c>
    </row>
    <row r="108" spans="1:22" x14ac:dyDescent="0.3">
      <c r="A108" t="s">
        <v>22</v>
      </c>
      <c r="B108" t="s">
        <v>14</v>
      </c>
      <c r="C108" t="s">
        <v>54</v>
      </c>
      <c r="D108" t="s">
        <v>115</v>
      </c>
      <c r="E108" t="s">
        <v>56</v>
      </c>
      <c r="F108" t="s">
        <v>25</v>
      </c>
      <c r="G108" t="s">
        <v>45</v>
      </c>
      <c r="H108" t="s">
        <v>45</v>
      </c>
      <c r="I108" t="s">
        <v>137</v>
      </c>
      <c r="J108" s="3">
        <v>44573</v>
      </c>
      <c r="K108" s="3">
        <v>44602</v>
      </c>
      <c r="L108" s="3">
        <v>44598</v>
      </c>
      <c r="M108" t="s">
        <v>15</v>
      </c>
      <c r="U108" s="2">
        <v>1431.26</v>
      </c>
      <c r="V108" s="2">
        <f t="shared" si="0"/>
        <v>1431.26</v>
      </c>
    </row>
    <row r="109" spans="1:22" x14ac:dyDescent="0.3">
      <c r="A109" t="s">
        <v>22</v>
      </c>
      <c r="B109" t="s">
        <v>14</v>
      </c>
      <c r="C109" t="s">
        <v>54</v>
      </c>
      <c r="D109" t="s">
        <v>125</v>
      </c>
      <c r="E109" t="s">
        <v>56</v>
      </c>
      <c r="F109" t="s">
        <v>25</v>
      </c>
      <c r="G109" t="s">
        <v>45</v>
      </c>
      <c r="H109" t="s">
        <v>45</v>
      </c>
      <c r="I109" t="s">
        <v>138</v>
      </c>
      <c r="J109" s="3">
        <v>44573</v>
      </c>
      <c r="K109" s="3">
        <v>44602</v>
      </c>
      <c r="L109" s="3">
        <v>44598</v>
      </c>
      <c r="M109" t="s">
        <v>15</v>
      </c>
      <c r="U109" s="2">
        <v>543.4</v>
      </c>
      <c r="V109" s="2">
        <f t="shared" si="0"/>
        <v>543.4</v>
      </c>
    </row>
    <row r="110" spans="1:22" x14ac:dyDescent="0.3">
      <c r="A110" t="s">
        <v>22</v>
      </c>
      <c r="B110" t="s">
        <v>14</v>
      </c>
      <c r="C110" t="s">
        <v>54</v>
      </c>
      <c r="D110" t="s">
        <v>125</v>
      </c>
      <c r="E110" t="s">
        <v>56</v>
      </c>
      <c r="F110" t="s">
        <v>25</v>
      </c>
      <c r="G110" t="s">
        <v>45</v>
      </c>
      <c r="H110" t="s">
        <v>45</v>
      </c>
      <c r="I110" t="s">
        <v>139</v>
      </c>
      <c r="J110" s="3">
        <v>44573</v>
      </c>
      <c r="K110" s="3">
        <v>44602</v>
      </c>
      <c r="L110" s="3">
        <v>44598</v>
      </c>
      <c r="M110" t="s">
        <v>15</v>
      </c>
      <c r="U110" s="2">
        <v>543.4</v>
      </c>
      <c r="V110" s="2">
        <f t="shared" si="0"/>
        <v>543.4</v>
      </c>
    </row>
    <row r="111" spans="1:22" x14ac:dyDescent="0.3">
      <c r="A111" t="s">
        <v>22</v>
      </c>
      <c r="B111" t="s">
        <v>14</v>
      </c>
      <c r="C111" t="s">
        <v>54</v>
      </c>
      <c r="D111" t="s">
        <v>113</v>
      </c>
      <c r="E111" t="s">
        <v>56</v>
      </c>
      <c r="F111" t="s">
        <v>25</v>
      </c>
      <c r="G111" t="s">
        <v>45</v>
      </c>
      <c r="H111" t="s">
        <v>45</v>
      </c>
      <c r="I111" t="s">
        <v>140</v>
      </c>
      <c r="J111" s="3">
        <v>44573</v>
      </c>
      <c r="K111" s="3">
        <v>44602</v>
      </c>
      <c r="L111" s="3">
        <v>44598</v>
      </c>
      <c r="M111" t="s">
        <v>15</v>
      </c>
      <c r="U111" s="2">
        <v>630.42999999999995</v>
      </c>
      <c r="V111" s="2">
        <f t="shared" si="0"/>
        <v>630.42999999999995</v>
      </c>
    </row>
    <row r="112" spans="1:22" x14ac:dyDescent="0.3">
      <c r="A112" t="s">
        <v>22</v>
      </c>
      <c r="B112" t="s">
        <v>14</v>
      </c>
      <c r="C112" t="s">
        <v>54</v>
      </c>
      <c r="D112" t="s">
        <v>111</v>
      </c>
      <c r="E112" t="s">
        <v>56</v>
      </c>
      <c r="F112" t="s">
        <v>25</v>
      </c>
      <c r="G112" t="s">
        <v>45</v>
      </c>
      <c r="H112" t="s">
        <v>45</v>
      </c>
      <c r="I112" t="s">
        <v>141</v>
      </c>
      <c r="J112" s="3">
        <v>44573</v>
      </c>
      <c r="K112" s="3">
        <v>44602</v>
      </c>
      <c r="L112" s="3">
        <v>44598</v>
      </c>
      <c r="M112" t="s">
        <v>15</v>
      </c>
      <c r="U112" s="2">
        <v>550.78</v>
      </c>
      <c r="V112" s="2">
        <f t="shared" si="0"/>
        <v>550.78</v>
      </c>
    </row>
    <row r="113" spans="1:22" x14ac:dyDescent="0.3">
      <c r="A113" t="s">
        <v>22</v>
      </c>
      <c r="B113" t="s">
        <v>14</v>
      </c>
      <c r="C113" t="s">
        <v>54</v>
      </c>
      <c r="D113" t="s">
        <v>132</v>
      </c>
      <c r="E113" t="s">
        <v>56</v>
      </c>
      <c r="F113" t="s">
        <v>25</v>
      </c>
      <c r="G113" t="s">
        <v>45</v>
      </c>
      <c r="H113" t="s">
        <v>45</v>
      </c>
      <c r="I113" t="s">
        <v>142</v>
      </c>
      <c r="J113" s="3">
        <v>44573</v>
      </c>
      <c r="K113" s="3">
        <v>44602</v>
      </c>
      <c r="L113" s="3">
        <v>44598</v>
      </c>
      <c r="M113" t="s">
        <v>15</v>
      </c>
      <c r="U113" s="2">
        <v>486.23</v>
      </c>
      <c r="V113" s="2">
        <f t="shared" si="0"/>
        <v>486.23</v>
      </c>
    </row>
    <row r="114" spans="1:22" x14ac:dyDescent="0.3">
      <c r="A114" t="s">
        <v>22</v>
      </c>
      <c r="B114" t="s">
        <v>14</v>
      </c>
      <c r="C114" t="s">
        <v>54</v>
      </c>
      <c r="D114" t="s">
        <v>55</v>
      </c>
      <c r="E114" t="s">
        <v>56</v>
      </c>
      <c r="F114" t="s">
        <v>25</v>
      </c>
      <c r="G114" t="s">
        <v>45</v>
      </c>
      <c r="H114" t="s">
        <v>45</v>
      </c>
      <c r="I114" t="s">
        <v>143</v>
      </c>
      <c r="J114" s="3">
        <v>44573</v>
      </c>
      <c r="K114" s="3">
        <v>44602</v>
      </c>
      <c r="L114" s="3">
        <v>44598</v>
      </c>
      <c r="M114" t="s">
        <v>15</v>
      </c>
      <c r="U114" s="2">
        <v>455.29</v>
      </c>
      <c r="V114" s="2">
        <f t="shared" si="0"/>
        <v>455.29</v>
      </c>
    </row>
    <row r="115" spans="1:22" x14ac:dyDescent="0.3">
      <c r="A115" t="s">
        <v>22</v>
      </c>
      <c r="B115" t="s">
        <v>14</v>
      </c>
      <c r="C115" t="s">
        <v>54</v>
      </c>
      <c r="D115" t="s">
        <v>125</v>
      </c>
      <c r="E115" t="s">
        <v>56</v>
      </c>
      <c r="F115" t="s">
        <v>25</v>
      </c>
      <c r="G115" t="s">
        <v>45</v>
      </c>
      <c r="H115" t="s">
        <v>45</v>
      </c>
      <c r="I115" t="s">
        <v>144</v>
      </c>
      <c r="J115" s="3">
        <v>44573</v>
      </c>
      <c r="K115" s="3">
        <v>44602</v>
      </c>
      <c r="L115" s="3">
        <v>44598</v>
      </c>
      <c r="M115" t="s">
        <v>15</v>
      </c>
      <c r="U115" s="2">
        <v>543.4</v>
      </c>
      <c r="V115" s="2">
        <f t="shared" si="0"/>
        <v>543.4</v>
      </c>
    </row>
    <row r="116" spans="1:22" x14ac:dyDescent="0.3">
      <c r="A116" t="s">
        <v>22</v>
      </c>
      <c r="B116" t="s">
        <v>14</v>
      </c>
      <c r="C116" t="s">
        <v>54</v>
      </c>
      <c r="D116" t="s">
        <v>117</v>
      </c>
      <c r="E116" t="s">
        <v>56</v>
      </c>
      <c r="F116" t="s">
        <v>25</v>
      </c>
      <c r="G116" t="s">
        <v>45</v>
      </c>
      <c r="H116" t="s">
        <v>45</v>
      </c>
      <c r="I116" t="s">
        <v>145</v>
      </c>
      <c r="J116" s="3">
        <v>44573</v>
      </c>
      <c r="K116" s="3">
        <v>44602</v>
      </c>
      <c r="L116" s="3">
        <v>44598</v>
      </c>
      <c r="M116" t="s">
        <v>15</v>
      </c>
      <c r="U116" s="2">
        <v>488.39</v>
      </c>
      <c r="V116" s="2">
        <f t="shared" si="0"/>
        <v>488.39</v>
      </c>
    </row>
    <row r="117" spans="1:22" x14ac:dyDescent="0.3">
      <c r="A117" t="s">
        <v>22</v>
      </c>
      <c r="B117" t="s">
        <v>14</v>
      </c>
      <c r="C117" t="s">
        <v>54</v>
      </c>
      <c r="D117" t="s">
        <v>120</v>
      </c>
      <c r="E117" t="s">
        <v>56</v>
      </c>
      <c r="F117" t="s">
        <v>25</v>
      </c>
      <c r="G117" t="s">
        <v>45</v>
      </c>
      <c r="H117" t="s">
        <v>45</v>
      </c>
      <c r="I117" t="s">
        <v>146</v>
      </c>
      <c r="J117" s="3">
        <v>44573</v>
      </c>
      <c r="K117" s="3">
        <v>44602</v>
      </c>
      <c r="L117" s="3">
        <v>44598</v>
      </c>
      <c r="M117" t="s">
        <v>15</v>
      </c>
      <c r="U117" s="2">
        <v>706.07</v>
      </c>
      <c r="V117" s="2">
        <f t="shared" si="0"/>
        <v>706.07</v>
      </c>
    </row>
    <row r="118" spans="1:22" x14ac:dyDescent="0.3">
      <c r="A118" t="s">
        <v>22</v>
      </c>
      <c r="B118" t="s">
        <v>14</v>
      </c>
      <c r="C118" t="s">
        <v>54</v>
      </c>
      <c r="D118" t="s">
        <v>130</v>
      </c>
      <c r="E118" t="s">
        <v>56</v>
      </c>
      <c r="F118" t="s">
        <v>25</v>
      </c>
      <c r="G118" t="s">
        <v>45</v>
      </c>
      <c r="H118" t="s">
        <v>45</v>
      </c>
      <c r="I118" t="s">
        <v>147</v>
      </c>
      <c r="J118" s="3">
        <v>44573</v>
      </c>
      <c r="K118" s="3">
        <v>44602</v>
      </c>
      <c r="L118" s="3">
        <v>44598</v>
      </c>
      <c r="M118" t="s">
        <v>15</v>
      </c>
      <c r="U118" s="2">
        <v>453.54</v>
      </c>
      <c r="V118" s="2">
        <f t="shared" si="0"/>
        <v>453.54</v>
      </c>
    </row>
    <row r="119" spans="1:22" x14ac:dyDescent="0.3">
      <c r="A119" t="s">
        <v>22</v>
      </c>
      <c r="B119" t="s">
        <v>14</v>
      </c>
      <c r="C119" t="s">
        <v>54</v>
      </c>
      <c r="D119" t="s">
        <v>148</v>
      </c>
      <c r="E119" t="s">
        <v>56</v>
      </c>
      <c r="F119" t="s">
        <v>25</v>
      </c>
      <c r="G119" t="s">
        <v>45</v>
      </c>
      <c r="H119" t="s">
        <v>45</v>
      </c>
      <c r="I119" t="s">
        <v>149</v>
      </c>
      <c r="J119" s="3">
        <v>44573</v>
      </c>
      <c r="K119" s="3">
        <v>44602</v>
      </c>
      <c r="L119" s="3">
        <v>44598</v>
      </c>
      <c r="M119" t="s">
        <v>15</v>
      </c>
      <c r="Q119" s="2">
        <v>260</v>
      </c>
      <c r="U119" s="2">
        <v>602.13</v>
      </c>
      <c r="V119" s="2">
        <f t="shared" si="0"/>
        <v>862.13</v>
      </c>
    </row>
    <row r="120" spans="1:22" x14ac:dyDescent="0.3">
      <c r="A120" t="s">
        <v>22</v>
      </c>
      <c r="B120" t="s">
        <v>14</v>
      </c>
      <c r="C120" t="s">
        <v>54</v>
      </c>
      <c r="D120" t="s">
        <v>117</v>
      </c>
      <c r="E120" t="s">
        <v>56</v>
      </c>
      <c r="F120" t="s">
        <v>25</v>
      </c>
      <c r="G120" t="s">
        <v>45</v>
      </c>
      <c r="H120" t="s">
        <v>45</v>
      </c>
      <c r="I120" t="s">
        <v>150</v>
      </c>
      <c r="J120" s="3">
        <v>44573</v>
      </c>
      <c r="K120" s="3">
        <v>44602</v>
      </c>
      <c r="L120" s="3">
        <v>44598</v>
      </c>
      <c r="M120" t="s">
        <v>15</v>
      </c>
      <c r="U120" s="2">
        <v>488.39</v>
      </c>
      <c r="V120" s="2">
        <f t="shared" si="0"/>
        <v>488.39</v>
      </c>
    </row>
    <row r="121" spans="1:22" x14ac:dyDescent="0.3">
      <c r="A121" t="s">
        <v>22</v>
      </c>
      <c r="B121" t="s">
        <v>14</v>
      </c>
      <c r="C121" t="s">
        <v>54</v>
      </c>
      <c r="D121" t="s">
        <v>55</v>
      </c>
      <c r="E121" t="s">
        <v>56</v>
      </c>
      <c r="F121" t="s">
        <v>25</v>
      </c>
      <c r="G121" t="s">
        <v>45</v>
      </c>
      <c r="H121" t="s">
        <v>45</v>
      </c>
      <c r="I121" t="s">
        <v>151</v>
      </c>
      <c r="J121" s="3">
        <v>44573</v>
      </c>
      <c r="K121" s="3">
        <v>44602</v>
      </c>
      <c r="L121" s="3">
        <v>44598</v>
      </c>
      <c r="M121" t="s">
        <v>15</v>
      </c>
      <c r="Q121" s="2">
        <v>850</v>
      </c>
      <c r="U121" s="2">
        <v>455.29</v>
      </c>
      <c r="V121" s="2">
        <f t="shared" si="0"/>
        <v>1305.29</v>
      </c>
    </row>
    <row r="122" spans="1:22" x14ac:dyDescent="0.3">
      <c r="A122" t="s">
        <v>22</v>
      </c>
      <c r="B122" t="s">
        <v>14</v>
      </c>
      <c r="C122" t="s">
        <v>54</v>
      </c>
      <c r="D122" t="s">
        <v>120</v>
      </c>
      <c r="E122" t="s">
        <v>56</v>
      </c>
      <c r="F122" t="s">
        <v>25</v>
      </c>
      <c r="G122" t="s">
        <v>45</v>
      </c>
      <c r="H122" t="s">
        <v>45</v>
      </c>
      <c r="I122" t="s">
        <v>152</v>
      </c>
      <c r="J122" s="3">
        <v>44573</v>
      </c>
      <c r="K122" s="3">
        <v>44602</v>
      </c>
      <c r="L122" s="3">
        <v>44598</v>
      </c>
      <c r="M122" t="s">
        <v>15</v>
      </c>
      <c r="U122" s="2">
        <v>706.07</v>
      </c>
      <c r="V122" s="2">
        <f t="shared" si="0"/>
        <v>706.07</v>
      </c>
    </row>
    <row r="123" spans="1:22" x14ac:dyDescent="0.3">
      <c r="A123" t="s">
        <v>22</v>
      </c>
      <c r="B123" t="s">
        <v>14</v>
      </c>
      <c r="C123" t="s">
        <v>54</v>
      </c>
      <c r="E123" t="s">
        <v>24</v>
      </c>
      <c r="F123" t="s">
        <v>25</v>
      </c>
      <c r="G123" t="s">
        <v>16</v>
      </c>
      <c r="H123" t="s">
        <v>16</v>
      </c>
      <c r="I123" t="s">
        <v>193</v>
      </c>
      <c r="J123" s="3">
        <v>44568</v>
      </c>
      <c r="K123" s="3">
        <v>44602</v>
      </c>
      <c r="L123" s="3">
        <v>44600</v>
      </c>
      <c r="M123" t="s">
        <v>15</v>
      </c>
      <c r="U123" s="2">
        <v>1383.33</v>
      </c>
      <c r="V123" s="2">
        <f t="shared" si="0"/>
        <v>1383.33</v>
      </c>
    </row>
    <row r="124" spans="1:22" x14ac:dyDescent="0.3">
      <c r="V124" s="2"/>
    </row>
    <row r="125" spans="1:22" x14ac:dyDescent="0.3">
      <c r="V125" s="2"/>
    </row>
    <row r="126" spans="1:22" x14ac:dyDescent="0.3">
      <c r="V126" s="2"/>
    </row>
    <row r="127" spans="1:22" x14ac:dyDescent="0.3">
      <c r="V127" s="2"/>
    </row>
    <row r="128" spans="1:22" x14ac:dyDescent="0.3">
      <c r="V128" s="2"/>
    </row>
    <row r="129" spans="22:22" x14ac:dyDescent="0.3">
      <c r="V129" s="2"/>
    </row>
    <row r="130" spans="22:22" x14ac:dyDescent="0.3">
      <c r="V130" s="2"/>
    </row>
    <row r="131" spans="22:22" x14ac:dyDescent="0.3">
      <c r="V131" s="2"/>
    </row>
    <row r="132" spans="22:22" x14ac:dyDescent="0.3">
      <c r="V132" s="2"/>
    </row>
    <row r="133" spans="22:22" x14ac:dyDescent="0.3">
      <c r="V133" s="2"/>
    </row>
    <row r="134" spans="22:22" x14ac:dyDescent="0.3">
      <c r="V134" s="2"/>
    </row>
    <row r="135" spans="22:22" x14ac:dyDescent="0.3">
      <c r="V135" s="2"/>
    </row>
    <row r="136" spans="22:22" x14ac:dyDescent="0.3">
      <c r="V136" s="2"/>
    </row>
    <row r="137" spans="22:22" x14ac:dyDescent="0.3">
      <c r="V137" s="2"/>
    </row>
    <row r="138" spans="22:22" x14ac:dyDescent="0.3">
      <c r="V138" s="2"/>
    </row>
    <row r="139" spans="22:22" x14ac:dyDescent="0.3">
      <c r="V139" s="2"/>
    </row>
    <row r="140" spans="22:22" x14ac:dyDescent="0.3">
      <c r="V140" s="2"/>
    </row>
    <row r="141" spans="22:22" x14ac:dyDescent="0.3">
      <c r="V141" s="2"/>
    </row>
    <row r="142" spans="22:22" x14ac:dyDescent="0.3">
      <c r="V142" s="2"/>
    </row>
    <row r="143" spans="22:22" x14ac:dyDescent="0.3">
      <c r="V143" s="2"/>
    </row>
    <row r="144" spans="22:22" x14ac:dyDescent="0.3">
      <c r="V144" s="2"/>
    </row>
    <row r="145" spans="22:22" x14ac:dyDescent="0.3">
      <c r="V145" s="2"/>
    </row>
    <row r="146" spans="22:22" x14ac:dyDescent="0.3">
      <c r="V146" s="2"/>
    </row>
    <row r="147" spans="22:22" x14ac:dyDescent="0.3">
      <c r="V147" s="2"/>
    </row>
    <row r="148" spans="22:22" x14ac:dyDescent="0.3">
      <c r="V148" s="2"/>
    </row>
    <row r="149" spans="22:22" x14ac:dyDescent="0.3">
      <c r="V149" s="2"/>
    </row>
    <row r="150" spans="22:22" x14ac:dyDescent="0.3">
      <c r="V150" s="2"/>
    </row>
    <row r="151" spans="22:22" x14ac:dyDescent="0.3">
      <c r="V151" s="2"/>
    </row>
    <row r="152" spans="22:22" x14ac:dyDescent="0.3">
      <c r="V152" s="2"/>
    </row>
    <row r="153" spans="22:22" x14ac:dyDescent="0.3">
      <c r="V153" s="2"/>
    </row>
    <row r="154" spans="22:22" x14ac:dyDescent="0.3">
      <c r="V154" s="2"/>
    </row>
    <row r="155" spans="22:22" x14ac:dyDescent="0.3">
      <c r="V155" s="2"/>
    </row>
    <row r="156" spans="22:22" x14ac:dyDescent="0.3">
      <c r="V156" s="2"/>
    </row>
    <row r="157" spans="22:22" x14ac:dyDescent="0.3">
      <c r="V157" s="2"/>
    </row>
    <row r="158" spans="22:22" x14ac:dyDescent="0.3">
      <c r="V158" s="2"/>
    </row>
    <row r="159" spans="22:22" x14ac:dyDescent="0.3">
      <c r="V159" s="2"/>
    </row>
    <row r="160" spans="22:22" x14ac:dyDescent="0.3">
      <c r="V160" s="2"/>
    </row>
    <row r="161" spans="22:22" x14ac:dyDescent="0.3">
      <c r="V161" s="2"/>
    </row>
    <row r="162" spans="22:22" x14ac:dyDescent="0.3">
      <c r="V162" s="2"/>
    </row>
    <row r="163" spans="22:22" x14ac:dyDescent="0.3">
      <c r="V163" s="2"/>
    </row>
    <row r="164" spans="22:22" x14ac:dyDescent="0.3">
      <c r="V164" s="2"/>
    </row>
    <row r="165" spans="22:22" x14ac:dyDescent="0.3">
      <c r="V165" s="2"/>
    </row>
    <row r="166" spans="22:22" x14ac:dyDescent="0.3">
      <c r="V166" s="2"/>
    </row>
    <row r="167" spans="22:22" x14ac:dyDescent="0.3">
      <c r="V167" s="2"/>
    </row>
    <row r="168" spans="22:22" x14ac:dyDescent="0.3">
      <c r="V168" s="2"/>
    </row>
    <row r="169" spans="22:22" x14ac:dyDescent="0.3">
      <c r="V169" s="2"/>
    </row>
    <row r="170" spans="22:22" x14ac:dyDescent="0.3">
      <c r="V170" s="2"/>
    </row>
    <row r="171" spans="22:22" x14ac:dyDescent="0.3">
      <c r="V171" s="2"/>
    </row>
    <row r="172" spans="22:22" x14ac:dyDescent="0.3">
      <c r="V172" s="2"/>
    </row>
    <row r="173" spans="22:22" x14ac:dyDescent="0.3">
      <c r="V173" s="2"/>
    </row>
    <row r="174" spans="22:22" x14ac:dyDescent="0.3">
      <c r="V174" s="2"/>
    </row>
    <row r="175" spans="22:22" x14ac:dyDescent="0.3">
      <c r="V175" s="2"/>
    </row>
    <row r="176" spans="22:22" x14ac:dyDescent="0.3">
      <c r="V176" s="2"/>
    </row>
    <row r="177" spans="22:22" x14ac:dyDescent="0.3">
      <c r="V177" s="2"/>
    </row>
    <row r="178" spans="22:22" x14ac:dyDescent="0.3">
      <c r="V178" s="2"/>
    </row>
    <row r="179" spans="22:22" x14ac:dyDescent="0.3">
      <c r="V179" s="2"/>
    </row>
    <row r="180" spans="22:22" x14ac:dyDescent="0.3">
      <c r="V180" s="2"/>
    </row>
    <row r="181" spans="22:22" x14ac:dyDescent="0.3">
      <c r="V181" s="2"/>
    </row>
    <row r="182" spans="22:22" x14ac:dyDescent="0.3">
      <c r="V182" s="2"/>
    </row>
    <row r="183" spans="22:22" x14ac:dyDescent="0.3">
      <c r="V183" s="2"/>
    </row>
    <row r="184" spans="22:22" x14ac:dyDescent="0.3">
      <c r="V184" s="2"/>
    </row>
    <row r="185" spans="22:22" x14ac:dyDescent="0.3">
      <c r="V185" s="2"/>
    </row>
    <row r="186" spans="22:22" x14ac:dyDescent="0.3">
      <c r="V186" s="2"/>
    </row>
    <row r="187" spans="22:22" x14ac:dyDescent="0.3">
      <c r="V187" s="2"/>
    </row>
    <row r="188" spans="22:22" x14ac:dyDescent="0.3">
      <c r="V188" s="2"/>
    </row>
    <row r="189" spans="22:22" x14ac:dyDescent="0.3">
      <c r="V189" s="2"/>
    </row>
    <row r="190" spans="22:22" x14ac:dyDescent="0.3">
      <c r="V190" s="2"/>
    </row>
    <row r="191" spans="22:22" x14ac:dyDescent="0.3">
      <c r="V191" s="2"/>
    </row>
    <row r="192" spans="22:22" x14ac:dyDescent="0.3">
      <c r="V192" s="2"/>
    </row>
    <row r="193" spans="22:22" x14ac:dyDescent="0.3">
      <c r="V193" s="2"/>
    </row>
    <row r="194" spans="22:22" x14ac:dyDescent="0.3">
      <c r="V194" s="2"/>
    </row>
    <row r="195" spans="22:22" x14ac:dyDescent="0.3">
      <c r="V195" s="2"/>
    </row>
    <row r="196" spans="22:22" x14ac:dyDescent="0.3">
      <c r="V196" s="2"/>
    </row>
    <row r="197" spans="22:22" x14ac:dyDescent="0.3">
      <c r="V197" s="2"/>
    </row>
    <row r="198" spans="22:22" x14ac:dyDescent="0.3">
      <c r="V198" s="2"/>
    </row>
    <row r="199" spans="22:22" x14ac:dyDescent="0.3">
      <c r="V199" s="2"/>
    </row>
    <row r="200" spans="22:22" x14ac:dyDescent="0.3">
      <c r="V200" s="2"/>
    </row>
    <row r="201" spans="22:22" x14ac:dyDescent="0.3">
      <c r="V201" s="2"/>
    </row>
    <row r="202" spans="22:22" x14ac:dyDescent="0.3">
      <c r="V202" s="2"/>
    </row>
    <row r="203" spans="22:22" x14ac:dyDescent="0.3">
      <c r="V203" s="2"/>
    </row>
    <row r="204" spans="22:22" x14ac:dyDescent="0.3">
      <c r="V204" s="2"/>
    </row>
    <row r="205" spans="22:22" x14ac:dyDescent="0.3">
      <c r="V205" s="2"/>
    </row>
    <row r="206" spans="22:22" x14ac:dyDescent="0.3">
      <c r="V206" s="2"/>
    </row>
    <row r="207" spans="22:22" x14ac:dyDescent="0.3">
      <c r="V207" s="2"/>
    </row>
    <row r="208" spans="22:22" x14ac:dyDescent="0.3">
      <c r="V208" s="2"/>
    </row>
    <row r="209" spans="22:22" x14ac:dyDescent="0.3">
      <c r="V209" s="2"/>
    </row>
    <row r="210" spans="22:22" x14ac:dyDescent="0.3">
      <c r="V210" s="2"/>
    </row>
    <row r="211" spans="22:22" x14ac:dyDescent="0.3">
      <c r="V211" s="2"/>
    </row>
    <row r="212" spans="22:22" x14ac:dyDescent="0.3">
      <c r="V212" s="2"/>
    </row>
    <row r="213" spans="22:22" x14ac:dyDescent="0.3">
      <c r="V213" s="2"/>
    </row>
    <row r="214" spans="22:22" x14ac:dyDescent="0.3">
      <c r="V214" s="2"/>
    </row>
    <row r="215" spans="22:22" x14ac:dyDescent="0.3">
      <c r="V215" s="2"/>
    </row>
    <row r="216" spans="22:22" x14ac:dyDescent="0.3">
      <c r="V216" s="2"/>
    </row>
    <row r="217" spans="22:22" x14ac:dyDescent="0.3">
      <c r="V217" s="2"/>
    </row>
    <row r="218" spans="22:22" x14ac:dyDescent="0.3">
      <c r="V218" s="2"/>
    </row>
    <row r="219" spans="22:22" x14ac:dyDescent="0.3">
      <c r="V219" s="2"/>
    </row>
    <row r="220" spans="22:22" x14ac:dyDescent="0.3">
      <c r="V220" s="2"/>
    </row>
    <row r="221" spans="22:22" x14ac:dyDescent="0.3">
      <c r="V221" s="2"/>
    </row>
    <row r="222" spans="22:22" x14ac:dyDescent="0.3">
      <c r="V222" s="2"/>
    </row>
    <row r="223" spans="22:22" x14ac:dyDescent="0.3">
      <c r="V223" s="2"/>
    </row>
    <row r="224" spans="22:22" x14ac:dyDescent="0.3">
      <c r="V224" s="2"/>
    </row>
    <row r="225" spans="22:22" x14ac:dyDescent="0.3">
      <c r="V225" s="2"/>
    </row>
    <row r="226" spans="22:22" x14ac:dyDescent="0.3">
      <c r="V226" s="2"/>
    </row>
    <row r="227" spans="22:22" x14ac:dyDescent="0.3">
      <c r="V227" s="2"/>
    </row>
    <row r="228" spans="22:22" x14ac:dyDescent="0.3">
      <c r="V228" s="2"/>
    </row>
    <row r="229" spans="22:22" x14ac:dyDescent="0.3">
      <c r="V229" s="2"/>
    </row>
    <row r="230" spans="22:22" x14ac:dyDescent="0.3">
      <c r="V230" s="2"/>
    </row>
    <row r="231" spans="22:22" x14ac:dyDescent="0.3">
      <c r="V231" s="2"/>
    </row>
    <row r="232" spans="22:22" x14ac:dyDescent="0.3">
      <c r="V232" s="2"/>
    </row>
    <row r="233" spans="22:22" x14ac:dyDescent="0.3">
      <c r="V233" s="2"/>
    </row>
    <row r="234" spans="22:22" x14ac:dyDescent="0.3">
      <c r="V234" s="2"/>
    </row>
    <row r="235" spans="22:22" x14ac:dyDescent="0.3">
      <c r="V235" s="2"/>
    </row>
    <row r="236" spans="22:22" x14ac:dyDescent="0.3">
      <c r="V236" s="2"/>
    </row>
    <row r="237" spans="22:22" x14ac:dyDescent="0.3">
      <c r="V237" s="2"/>
    </row>
    <row r="238" spans="22:22" x14ac:dyDescent="0.3">
      <c r="V238" s="2"/>
    </row>
    <row r="239" spans="22:22" x14ac:dyDescent="0.3">
      <c r="V239" s="2"/>
    </row>
    <row r="240" spans="22:22" x14ac:dyDescent="0.3">
      <c r="V240" s="2"/>
    </row>
    <row r="241" spans="22:22" x14ac:dyDescent="0.3">
      <c r="V241" s="2"/>
    </row>
    <row r="242" spans="22:22" x14ac:dyDescent="0.3">
      <c r="V242" s="2"/>
    </row>
    <row r="243" spans="22:22" x14ac:dyDescent="0.3">
      <c r="V243" s="2"/>
    </row>
    <row r="244" spans="22:22" x14ac:dyDescent="0.3">
      <c r="V244" s="2"/>
    </row>
    <row r="245" spans="22:22" x14ac:dyDescent="0.3">
      <c r="V245" s="2"/>
    </row>
    <row r="246" spans="22:22" x14ac:dyDescent="0.3">
      <c r="V246" s="2"/>
    </row>
    <row r="247" spans="22:22" x14ac:dyDescent="0.3">
      <c r="V247" s="2"/>
    </row>
    <row r="248" spans="22:22" x14ac:dyDescent="0.3">
      <c r="V248" s="2"/>
    </row>
    <row r="249" spans="22:22" x14ac:dyDescent="0.3">
      <c r="V249" s="2"/>
    </row>
    <row r="250" spans="22:22" x14ac:dyDescent="0.3">
      <c r="V250" s="2"/>
    </row>
    <row r="251" spans="22:22" x14ac:dyDescent="0.3">
      <c r="V251" s="2"/>
    </row>
    <row r="252" spans="22:22" x14ac:dyDescent="0.3">
      <c r="V252" s="2"/>
    </row>
    <row r="253" spans="22:22" x14ac:dyDescent="0.3">
      <c r="V253" s="2"/>
    </row>
    <row r="254" spans="22:22" x14ac:dyDescent="0.3">
      <c r="V254" s="2"/>
    </row>
    <row r="255" spans="22:22" x14ac:dyDescent="0.3">
      <c r="V255" s="2"/>
    </row>
    <row r="256" spans="22:22" x14ac:dyDescent="0.3">
      <c r="V256" s="2"/>
    </row>
    <row r="257" spans="22:22" x14ac:dyDescent="0.3">
      <c r="V257" s="2"/>
    </row>
    <row r="258" spans="22:22" x14ac:dyDescent="0.3">
      <c r="V258" s="2"/>
    </row>
    <row r="259" spans="22:22" x14ac:dyDescent="0.3">
      <c r="V259" s="2"/>
    </row>
    <row r="260" spans="22:22" x14ac:dyDescent="0.3">
      <c r="V260" s="2"/>
    </row>
    <row r="261" spans="22:22" x14ac:dyDescent="0.3">
      <c r="V261" s="2"/>
    </row>
    <row r="262" spans="22:22" x14ac:dyDescent="0.3">
      <c r="V262" s="2"/>
    </row>
    <row r="263" spans="22:22" x14ac:dyDescent="0.3">
      <c r="V263" s="2"/>
    </row>
    <row r="264" spans="22:22" x14ac:dyDescent="0.3">
      <c r="V264" s="2"/>
    </row>
    <row r="265" spans="22:22" x14ac:dyDescent="0.3">
      <c r="V265" s="2"/>
    </row>
    <row r="266" spans="22:22" x14ac:dyDescent="0.3">
      <c r="V266" s="2"/>
    </row>
    <row r="267" spans="22:22" x14ac:dyDescent="0.3">
      <c r="V267" s="2"/>
    </row>
    <row r="268" spans="22:22" x14ac:dyDescent="0.3">
      <c r="V268" s="2"/>
    </row>
    <row r="269" spans="22:22" x14ac:dyDescent="0.3">
      <c r="V269" s="2"/>
    </row>
    <row r="270" spans="22:22" x14ac:dyDescent="0.3">
      <c r="V270" s="2"/>
    </row>
    <row r="271" spans="22:22" x14ac:dyDescent="0.3">
      <c r="V271" s="2"/>
    </row>
    <row r="272" spans="22:22" x14ac:dyDescent="0.3">
      <c r="V272" s="2"/>
    </row>
    <row r="273" spans="22:22" x14ac:dyDescent="0.3">
      <c r="V273" s="2"/>
    </row>
    <row r="274" spans="22:22" x14ac:dyDescent="0.3">
      <c r="V274" s="2"/>
    </row>
    <row r="275" spans="22:22" x14ac:dyDescent="0.3">
      <c r="V275" s="2"/>
    </row>
    <row r="276" spans="22:22" x14ac:dyDescent="0.3">
      <c r="V276" s="2"/>
    </row>
    <row r="277" spans="22:22" x14ac:dyDescent="0.3">
      <c r="V277" s="2"/>
    </row>
    <row r="278" spans="22:22" x14ac:dyDescent="0.3">
      <c r="V278" s="2"/>
    </row>
    <row r="279" spans="22:22" x14ac:dyDescent="0.3">
      <c r="V279" s="2"/>
    </row>
    <row r="280" spans="22:22" x14ac:dyDescent="0.3">
      <c r="V280" s="2"/>
    </row>
    <row r="281" spans="22:22" x14ac:dyDescent="0.3">
      <c r="V281" s="2"/>
    </row>
    <row r="282" spans="22:22" x14ac:dyDescent="0.3">
      <c r="V282" s="2"/>
    </row>
    <row r="283" spans="22:22" x14ac:dyDescent="0.3">
      <c r="V283" s="2"/>
    </row>
    <row r="284" spans="22:22" x14ac:dyDescent="0.3">
      <c r="V284" s="2"/>
    </row>
    <row r="285" spans="22:22" x14ac:dyDescent="0.3">
      <c r="V285" s="2"/>
    </row>
    <row r="286" spans="22:22" x14ac:dyDescent="0.3">
      <c r="V286" s="2"/>
    </row>
    <row r="287" spans="22:22" x14ac:dyDescent="0.3">
      <c r="V287" s="2"/>
    </row>
    <row r="288" spans="22:22" x14ac:dyDescent="0.3">
      <c r="V288" s="2"/>
    </row>
    <row r="289" spans="22:22" x14ac:dyDescent="0.3">
      <c r="V289" s="2"/>
    </row>
    <row r="290" spans="22:22" x14ac:dyDescent="0.3">
      <c r="V290" s="2"/>
    </row>
    <row r="291" spans="22:22" x14ac:dyDescent="0.3">
      <c r="V291" s="2"/>
    </row>
    <row r="292" spans="22:22" x14ac:dyDescent="0.3">
      <c r="V292" s="2"/>
    </row>
    <row r="293" spans="22:22" x14ac:dyDescent="0.3">
      <c r="V293" s="2"/>
    </row>
    <row r="294" spans="22:22" x14ac:dyDescent="0.3">
      <c r="V294" s="2"/>
    </row>
    <row r="295" spans="22:22" x14ac:dyDescent="0.3">
      <c r="V295" s="2"/>
    </row>
    <row r="296" spans="22:22" x14ac:dyDescent="0.3">
      <c r="V296" s="2"/>
    </row>
    <row r="297" spans="22:22" x14ac:dyDescent="0.3">
      <c r="V297" s="2"/>
    </row>
    <row r="298" spans="22:22" x14ac:dyDescent="0.3">
      <c r="V298" s="2"/>
    </row>
    <row r="299" spans="22:22" x14ac:dyDescent="0.3">
      <c r="V299" s="2"/>
    </row>
    <row r="300" spans="22:22" x14ac:dyDescent="0.3">
      <c r="V300" s="2"/>
    </row>
    <row r="301" spans="22:22" x14ac:dyDescent="0.3">
      <c r="V301" s="2"/>
    </row>
    <row r="302" spans="22:22" x14ac:dyDescent="0.3">
      <c r="V302" s="2"/>
    </row>
    <row r="303" spans="22:22" x14ac:dyDescent="0.3">
      <c r="V303" s="2"/>
    </row>
    <row r="304" spans="22:22" x14ac:dyDescent="0.3">
      <c r="V304" s="2"/>
    </row>
    <row r="305" spans="22:22" x14ac:dyDescent="0.3">
      <c r="V305" s="2"/>
    </row>
    <row r="306" spans="22:22" x14ac:dyDescent="0.3">
      <c r="V306" s="2"/>
    </row>
    <row r="307" spans="22:22" x14ac:dyDescent="0.3">
      <c r="V307" s="2"/>
    </row>
    <row r="308" spans="22:22" x14ac:dyDescent="0.3">
      <c r="V308" s="2"/>
    </row>
    <row r="309" spans="22:22" x14ac:dyDescent="0.3">
      <c r="V309" s="2"/>
    </row>
    <row r="310" spans="22:22" x14ac:dyDescent="0.3">
      <c r="V310" s="2"/>
    </row>
    <row r="311" spans="22:22" x14ac:dyDescent="0.3">
      <c r="V311" s="2"/>
    </row>
    <row r="312" spans="22:22" x14ac:dyDescent="0.3">
      <c r="V312" s="2"/>
    </row>
    <row r="313" spans="22:22" x14ac:dyDescent="0.3">
      <c r="V313" s="2"/>
    </row>
    <row r="314" spans="22:22" x14ac:dyDescent="0.3">
      <c r="V314" s="2"/>
    </row>
    <row r="315" spans="22:22" x14ac:dyDescent="0.3">
      <c r="V315" s="2"/>
    </row>
    <row r="316" spans="22:22" x14ac:dyDescent="0.3">
      <c r="V316" s="2"/>
    </row>
    <row r="317" spans="22:22" x14ac:dyDescent="0.3">
      <c r="V317" s="2"/>
    </row>
    <row r="318" spans="22:22" x14ac:dyDescent="0.3">
      <c r="V318" s="2"/>
    </row>
    <row r="319" spans="22:22" x14ac:dyDescent="0.3">
      <c r="V319" s="2"/>
    </row>
    <row r="320" spans="22:22" x14ac:dyDescent="0.3">
      <c r="V320" s="2"/>
    </row>
    <row r="321" spans="22:22" x14ac:dyDescent="0.3">
      <c r="V321" s="2"/>
    </row>
    <row r="322" spans="22:22" x14ac:dyDescent="0.3">
      <c r="V322" s="2"/>
    </row>
    <row r="323" spans="22:22" x14ac:dyDescent="0.3">
      <c r="V323" s="2"/>
    </row>
    <row r="324" spans="22:22" x14ac:dyDescent="0.3">
      <c r="V324" s="2"/>
    </row>
    <row r="325" spans="22:22" x14ac:dyDescent="0.3">
      <c r="V325" s="2"/>
    </row>
    <row r="326" spans="22:22" x14ac:dyDescent="0.3">
      <c r="V326" s="2"/>
    </row>
    <row r="327" spans="22:22" x14ac:dyDescent="0.3">
      <c r="V327" s="2"/>
    </row>
    <row r="328" spans="22:22" x14ac:dyDescent="0.3">
      <c r="V328" s="2"/>
    </row>
    <row r="329" spans="22:22" x14ac:dyDescent="0.3">
      <c r="V329" s="2"/>
    </row>
    <row r="330" spans="22:22" x14ac:dyDescent="0.3">
      <c r="V330" s="2"/>
    </row>
    <row r="331" spans="22:22" x14ac:dyDescent="0.3">
      <c r="V331" s="2"/>
    </row>
    <row r="332" spans="22:22" x14ac:dyDescent="0.3">
      <c r="V332" s="2"/>
    </row>
    <row r="333" spans="22:22" x14ac:dyDescent="0.3">
      <c r="V333" s="2"/>
    </row>
    <row r="334" spans="22:22" x14ac:dyDescent="0.3">
      <c r="V334" s="2"/>
    </row>
    <row r="335" spans="22:22" x14ac:dyDescent="0.3">
      <c r="V335" s="2"/>
    </row>
    <row r="336" spans="22:22" x14ac:dyDescent="0.3">
      <c r="V336" s="2"/>
    </row>
    <row r="337" spans="22:22" x14ac:dyDescent="0.3">
      <c r="V337" s="2"/>
    </row>
    <row r="338" spans="22:22" x14ac:dyDescent="0.3">
      <c r="V338" s="2"/>
    </row>
    <row r="339" spans="22:22" x14ac:dyDescent="0.3">
      <c r="V339" s="2"/>
    </row>
    <row r="340" spans="22:22" x14ac:dyDescent="0.3">
      <c r="V340" s="2"/>
    </row>
    <row r="341" spans="22:22" x14ac:dyDescent="0.3">
      <c r="V341" s="2"/>
    </row>
    <row r="342" spans="22:22" x14ac:dyDescent="0.3">
      <c r="V342" s="2"/>
    </row>
    <row r="343" spans="22:22" x14ac:dyDescent="0.3">
      <c r="V343" s="2"/>
    </row>
    <row r="344" spans="22:22" x14ac:dyDescent="0.3">
      <c r="V344" s="2"/>
    </row>
    <row r="345" spans="22:22" x14ac:dyDescent="0.3">
      <c r="V345" s="2"/>
    </row>
    <row r="346" spans="22:22" x14ac:dyDescent="0.3">
      <c r="V346" s="2"/>
    </row>
    <row r="347" spans="22:22" x14ac:dyDescent="0.3">
      <c r="V347" s="2"/>
    </row>
    <row r="348" spans="22:22" x14ac:dyDescent="0.3">
      <c r="V348" s="2"/>
    </row>
    <row r="349" spans="22:22" x14ac:dyDescent="0.3">
      <c r="V349" s="2"/>
    </row>
    <row r="350" spans="22:22" x14ac:dyDescent="0.3">
      <c r="V350" s="2"/>
    </row>
    <row r="351" spans="22:22" x14ac:dyDescent="0.3">
      <c r="V351" s="2"/>
    </row>
    <row r="352" spans="22:22" x14ac:dyDescent="0.3">
      <c r="V352" s="2"/>
    </row>
    <row r="353" spans="22:22" x14ac:dyDescent="0.3">
      <c r="V353" s="2"/>
    </row>
    <row r="354" spans="22:22" x14ac:dyDescent="0.3">
      <c r="V354" s="2"/>
    </row>
    <row r="355" spans="22:22" x14ac:dyDescent="0.3">
      <c r="V355" s="2"/>
    </row>
    <row r="356" spans="22:22" x14ac:dyDescent="0.3">
      <c r="V356" s="2"/>
    </row>
    <row r="357" spans="22:22" x14ac:dyDescent="0.3">
      <c r="V357" s="2"/>
    </row>
    <row r="358" spans="22:22" x14ac:dyDescent="0.3">
      <c r="V358" s="2"/>
    </row>
    <row r="359" spans="22:22" x14ac:dyDescent="0.3">
      <c r="V359" s="2"/>
    </row>
    <row r="360" spans="22:22" x14ac:dyDescent="0.3">
      <c r="V360" s="2"/>
    </row>
    <row r="361" spans="22:22" x14ac:dyDescent="0.3">
      <c r="V361" s="2"/>
    </row>
    <row r="362" spans="22:22" x14ac:dyDescent="0.3">
      <c r="V362" s="2"/>
    </row>
    <row r="363" spans="22:22" x14ac:dyDescent="0.3">
      <c r="V363" s="2"/>
    </row>
    <row r="364" spans="22:22" x14ac:dyDescent="0.3">
      <c r="V364" s="2"/>
    </row>
    <row r="365" spans="22:22" x14ac:dyDescent="0.3">
      <c r="V365" s="2"/>
    </row>
    <row r="366" spans="22:22" x14ac:dyDescent="0.3">
      <c r="V366" s="2"/>
    </row>
    <row r="367" spans="22:22" x14ac:dyDescent="0.3">
      <c r="V367" s="2"/>
    </row>
    <row r="368" spans="22:22" x14ac:dyDescent="0.3">
      <c r="V368" s="2"/>
    </row>
    <row r="369" spans="22:22" x14ac:dyDescent="0.3">
      <c r="V369" s="2"/>
    </row>
    <row r="370" spans="22:22" x14ac:dyDescent="0.3">
      <c r="V370" s="2"/>
    </row>
    <row r="371" spans="22:22" x14ac:dyDescent="0.3">
      <c r="V371" s="2"/>
    </row>
    <row r="372" spans="22:22" x14ac:dyDescent="0.3">
      <c r="V372" s="2"/>
    </row>
    <row r="373" spans="22:22" x14ac:dyDescent="0.3">
      <c r="V373" s="2"/>
    </row>
    <row r="374" spans="22:22" x14ac:dyDescent="0.3">
      <c r="V374" s="2"/>
    </row>
    <row r="375" spans="22:22" x14ac:dyDescent="0.3">
      <c r="V375" s="2"/>
    </row>
    <row r="376" spans="22:22" x14ac:dyDescent="0.3">
      <c r="V376" s="2"/>
    </row>
    <row r="377" spans="22:22" x14ac:dyDescent="0.3">
      <c r="V377" s="2"/>
    </row>
    <row r="378" spans="22:22" x14ac:dyDescent="0.3">
      <c r="V378" s="2"/>
    </row>
    <row r="379" spans="22:22" x14ac:dyDescent="0.3">
      <c r="V379" s="2"/>
    </row>
    <row r="380" spans="22:22" x14ac:dyDescent="0.3">
      <c r="V380" s="2"/>
    </row>
    <row r="381" spans="22:22" x14ac:dyDescent="0.3">
      <c r="V381" s="2"/>
    </row>
    <row r="382" spans="22:22" x14ac:dyDescent="0.3">
      <c r="V382" s="2"/>
    </row>
    <row r="383" spans="22:22" x14ac:dyDescent="0.3">
      <c r="V383" s="2"/>
    </row>
    <row r="384" spans="22:22" x14ac:dyDescent="0.3">
      <c r="V384" s="2"/>
    </row>
    <row r="385" spans="22:22" x14ac:dyDescent="0.3">
      <c r="V385" s="2"/>
    </row>
    <row r="386" spans="22:22" x14ac:dyDescent="0.3">
      <c r="V386" s="2"/>
    </row>
    <row r="387" spans="22:22" x14ac:dyDescent="0.3">
      <c r="V387" s="2"/>
    </row>
    <row r="388" spans="22:22" x14ac:dyDescent="0.3">
      <c r="V388" s="2"/>
    </row>
    <row r="389" spans="22:22" x14ac:dyDescent="0.3">
      <c r="V389" s="2"/>
    </row>
    <row r="390" spans="22:22" x14ac:dyDescent="0.3">
      <c r="V390" s="2"/>
    </row>
    <row r="391" spans="22:22" x14ac:dyDescent="0.3">
      <c r="V391" s="2"/>
    </row>
    <row r="392" spans="22:22" x14ac:dyDescent="0.3">
      <c r="V392" s="2"/>
    </row>
    <row r="393" spans="22:22" x14ac:dyDescent="0.3">
      <c r="V393" s="2"/>
    </row>
    <row r="394" spans="22:22" x14ac:dyDescent="0.3">
      <c r="V394" s="2"/>
    </row>
    <row r="395" spans="22:22" x14ac:dyDescent="0.3">
      <c r="V395" s="2"/>
    </row>
    <row r="396" spans="22:22" x14ac:dyDescent="0.3">
      <c r="V396" s="2"/>
    </row>
    <row r="397" spans="22:22" x14ac:dyDescent="0.3">
      <c r="V397" s="2"/>
    </row>
    <row r="398" spans="22:22" x14ac:dyDescent="0.3">
      <c r="V398" s="2"/>
    </row>
    <row r="399" spans="22:22" x14ac:dyDescent="0.3">
      <c r="V399" s="2"/>
    </row>
    <row r="400" spans="22:22" x14ac:dyDescent="0.3">
      <c r="V400" s="2"/>
    </row>
    <row r="401" spans="22:22" x14ac:dyDescent="0.3">
      <c r="V401" s="2"/>
    </row>
    <row r="402" spans="22:22" x14ac:dyDescent="0.3">
      <c r="V402" s="2"/>
    </row>
    <row r="403" spans="22:22" x14ac:dyDescent="0.3">
      <c r="V403" s="2"/>
    </row>
    <row r="404" spans="22:22" x14ac:dyDescent="0.3">
      <c r="V404" s="2"/>
    </row>
    <row r="405" spans="22:22" x14ac:dyDescent="0.3">
      <c r="V405" s="2"/>
    </row>
    <row r="406" spans="22:22" x14ac:dyDescent="0.3">
      <c r="V406" s="2"/>
    </row>
    <row r="407" spans="22:22" x14ac:dyDescent="0.3">
      <c r="V407" s="2"/>
    </row>
    <row r="408" spans="22:22" x14ac:dyDescent="0.3">
      <c r="V408" s="2"/>
    </row>
    <row r="409" spans="22:22" x14ac:dyDescent="0.3">
      <c r="V409" s="2"/>
    </row>
    <row r="410" spans="22:22" x14ac:dyDescent="0.3">
      <c r="V410" s="2"/>
    </row>
    <row r="411" spans="22:22" x14ac:dyDescent="0.3">
      <c r="V411" s="2"/>
    </row>
    <row r="412" spans="22:22" x14ac:dyDescent="0.3">
      <c r="V412" s="2"/>
    </row>
    <row r="413" spans="22:22" x14ac:dyDescent="0.3">
      <c r="V413" s="2"/>
    </row>
    <row r="414" spans="22:22" x14ac:dyDescent="0.3">
      <c r="V414" s="2"/>
    </row>
    <row r="415" spans="22:22" x14ac:dyDescent="0.3">
      <c r="V415" s="2"/>
    </row>
    <row r="416" spans="22:22" x14ac:dyDescent="0.3">
      <c r="V416" s="2"/>
    </row>
    <row r="417" spans="22:22" x14ac:dyDescent="0.3">
      <c r="V417" s="2"/>
    </row>
    <row r="418" spans="22:22" x14ac:dyDescent="0.3">
      <c r="V418" s="2"/>
    </row>
    <row r="419" spans="22:22" x14ac:dyDescent="0.3">
      <c r="V419" s="2"/>
    </row>
    <row r="420" spans="22:22" x14ac:dyDescent="0.3">
      <c r="V420" s="2"/>
    </row>
    <row r="421" spans="22:22" x14ac:dyDescent="0.3">
      <c r="V421" s="2"/>
    </row>
    <row r="422" spans="22:22" x14ac:dyDescent="0.3">
      <c r="V422" s="2"/>
    </row>
    <row r="423" spans="22:22" x14ac:dyDescent="0.3">
      <c r="V423" s="2"/>
    </row>
    <row r="424" spans="22:22" x14ac:dyDescent="0.3">
      <c r="V424" s="2"/>
    </row>
    <row r="425" spans="22:22" x14ac:dyDescent="0.3">
      <c r="V425" s="2"/>
    </row>
    <row r="426" spans="22:22" x14ac:dyDescent="0.3">
      <c r="V426" s="2"/>
    </row>
    <row r="427" spans="22:22" x14ac:dyDescent="0.3">
      <c r="V427" s="2"/>
    </row>
    <row r="428" spans="22:22" x14ac:dyDescent="0.3">
      <c r="V428" s="2"/>
    </row>
    <row r="429" spans="22:22" x14ac:dyDescent="0.3">
      <c r="V429" s="2"/>
    </row>
    <row r="430" spans="22:22" x14ac:dyDescent="0.3">
      <c r="V430" s="2"/>
    </row>
    <row r="431" spans="22:22" x14ac:dyDescent="0.3">
      <c r="V431" s="2"/>
    </row>
    <row r="432" spans="22:22" x14ac:dyDescent="0.3">
      <c r="V432" s="2"/>
    </row>
    <row r="433" spans="22:22" x14ac:dyDescent="0.3">
      <c r="V433" s="2"/>
    </row>
    <row r="434" spans="22:22" x14ac:dyDescent="0.3">
      <c r="V434" s="2"/>
    </row>
    <row r="435" spans="22:22" x14ac:dyDescent="0.3">
      <c r="V435" s="2"/>
    </row>
    <row r="436" spans="22:22" x14ac:dyDescent="0.3">
      <c r="V436" s="2"/>
    </row>
    <row r="437" spans="22:22" x14ac:dyDescent="0.3">
      <c r="V437" s="2"/>
    </row>
    <row r="438" spans="22:22" x14ac:dyDescent="0.3">
      <c r="V438" s="2"/>
    </row>
    <row r="439" spans="22:22" x14ac:dyDescent="0.3">
      <c r="V439" s="2"/>
    </row>
    <row r="440" spans="22:22" x14ac:dyDescent="0.3">
      <c r="V440" s="2"/>
    </row>
    <row r="441" spans="22:22" x14ac:dyDescent="0.3">
      <c r="V441" s="2"/>
    </row>
    <row r="442" spans="22:22" x14ac:dyDescent="0.3">
      <c r="V442" s="2"/>
    </row>
    <row r="443" spans="22:22" x14ac:dyDescent="0.3">
      <c r="V443" s="2"/>
    </row>
    <row r="444" spans="22:22" x14ac:dyDescent="0.3">
      <c r="V444" s="2"/>
    </row>
    <row r="445" spans="22:22" x14ac:dyDescent="0.3">
      <c r="V445" s="2"/>
    </row>
    <row r="446" spans="22:22" x14ac:dyDescent="0.3">
      <c r="V446" s="2"/>
    </row>
    <row r="447" spans="22:22" x14ac:dyDescent="0.3">
      <c r="V447" s="2"/>
    </row>
    <row r="448" spans="22:22" x14ac:dyDescent="0.3">
      <c r="V448" s="2"/>
    </row>
    <row r="449" spans="22:22" x14ac:dyDescent="0.3">
      <c r="V449" s="2"/>
    </row>
    <row r="450" spans="22:22" x14ac:dyDescent="0.3">
      <c r="V450" s="2"/>
    </row>
    <row r="451" spans="22:22" x14ac:dyDescent="0.3">
      <c r="V451" s="2"/>
    </row>
    <row r="452" spans="22:22" x14ac:dyDescent="0.3">
      <c r="V452" s="2"/>
    </row>
    <row r="453" spans="22:22" x14ac:dyDescent="0.3">
      <c r="V453" s="2"/>
    </row>
    <row r="454" spans="22:22" x14ac:dyDescent="0.3">
      <c r="V454" s="2"/>
    </row>
    <row r="455" spans="22:22" x14ac:dyDescent="0.3">
      <c r="V455" s="2"/>
    </row>
    <row r="456" spans="22:22" x14ac:dyDescent="0.3">
      <c r="V456" s="2"/>
    </row>
    <row r="457" spans="22:22" x14ac:dyDescent="0.3">
      <c r="V457" s="2"/>
    </row>
    <row r="458" spans="22:22" x14ac:dyDescent="0.3">
      <c r="V458" s="2"/>
    </row>
    <row r="459" spans="22:22" x14ac:dyDescent="0.3">
      <c r="V459" s="2"/>
    </row>
    <row r="460" spans="22:22" x14ac:dyDescent="0.3">
      <c r="V460" s="2"/>
    </row>
    <row r="461" spans="22:22" x14ac:dyDescent="0.3">
      <c r="V461" s="2"/>
    </row>
    <row r="462" spans="22:22" x14ac:dyDescent="0.3">
      <c r="V462" s="2"/>
    </row>
    <row r="463" spans="22:22" x14ac:dyDescent="0.3">
      <c r="V463" s="2"/>
    </row>
    <row r="464" spans="22:22" x14ac:dyDescent="0.3">
      <c r="V464" s="2"/>
    </row>
    <row r="465" spans="22:22" x14ac:dyDescent="0.3">
      <c r="V465" s="2"/>
    </row>
    <row r="466" spans="22:22" x14ac:dyDescent="0.3">
      <c r="V466" s="2"/>
    </row>
    <row r="467" spans="22:22" x14ac:dyDescent="0.3">
      <c r="V467" s="2"/>
    </row>
    <row r="468" spans="22:22" x14ac:dyDescent="0.3">
      <c r="V468" s="2"/>
    </row>
    <row r="469" spans="22:22" x14ac:dyDescent="0.3">
      <c r="V469" s="2"/>
    </row>
    <row r="470" spans="22:22" x14ac:dyDescent="0.3">
      <c r="V470" s="2"/>
    </row>
    <row r="471" spans="22:22" x14ac:dyDescent="0.3">
      <c r="V471" s="2"/>
    </row>
    <row r="472" spans="22:22" x14ac:dyDescent="0.3">
      <c r="V472" s="2"/>
    </row>
    <row r="473" spans="22:22" x14ac:dyDescent="0.3">
      <c r="V473" s="2"/>
    </row>
    <row r="474" spans="22:22" x14ac:dyDescent="0.3">
      <c r="V474" s="2"/>
    </row>
    <row r="475" spans="22:22" x14ac:dyDescent="0.3">
      <c r="V475" s="2"/>
    </row>
    <row r="476" spans="22:22" x14ac:dyDescent="0.3">
      <c r="V476" s="2"/>
    </row>
    <row r="477" spans="22:22" x14ac:dyDescent="0.3">
      <c r="V477" s="2"/>
    </row>
    <row r="478" spans="22:22" x14ac:dyDescent="0.3">
      <c r="V478" s="2"/>
    </row>
    <row r="479" spans="22:22" x14ac:dyDescent="0.3">
      <c r="V479" s="2"/>
    </row>
    <row r="480" spans="22:22" x14ac:dyDescent="0.3">
      <c r="V480" s="2"/>
    </row>
    <row r="481" spans="22:22" x14ac:dyDescent="0.3">
      <c r="V481" s="2"/>
    </row>
    <row r="482" spans="22:22" x14ac:dyDescent="0.3">
      <c r="V482" s="2"/>
    </row>
    <row r="483" spans="22:22" x14ac:dyDescent="0.3">
      <c r="V483" s="2"/>
    </row>
    <row r="484" spans="22:22" x14ac:dyDescent="0.3">
      <c r="V484" s="2"/>
    </row>
    <row r="485" spans="22:22" x14ac:dyDescent="0.3">
      <c r="V485" s="2"/>
    </row>
    <row r="486" spans="22:22" x14ac:dyDescent="0.3">
      <c r="V486" s="2"/>
    </row>
    <row r="487" spans="22:22" x14ac:dyDescent="0.3">
      <c r="V487" s="2"/>
    </row>
    <row r="488" spans="22:22" x14ac:dyDescent="0.3">
      <c r="V488" s="2"/>
    </row>
    <row r="489" spans="22:22" x14ac:dyDescent="0.3">
      <c r="V489" s="2"/>
    </row>
    <row r="490" spans="22:22" x14ac:dyDescent="0.3">
      <c r="V490" s="2"/>
    </row>
    <row r="491" spans="22:22" x14ac:dyDescent="0.3">
      <c r="V491" s="2"/>
    </row>
    <row r="492" spans="22:22" x14ac:dyDescent="0.3">
      <c r="V492" s="2"/>
    </row>
    <row r="493" spans="22:22" x14ac:dyDescent="0.3">
      <c r="V493" s="2"/>
    </row>
    <row r="494" spans="22:22" x14ac:dyDescent="0.3">
      <c r="V494" s="2"/>
    </row>
    <row r="495" spans="22:22" x14ac:dyDescent="0.3">
      <c r="V495" s="2"/>
    </row>
    <row r="496" spans="22:22" x14ac:dyDescent="0.3">
      <c r="V496" s="2"/>
    </row>
    <row r="497" spans="22:22" x14ac:dyDescent="0.3">
      <c r="V497" s="2"/>
    </row>
    <row r="498" spans="22:22" x14ac:dyDescent="0.3">
      <c r="V498" s="2"/>
    </row>
    <row r="499" spans="22:22" x14ac:dyDescent="0.3">
      <c r="V499" s="2"/>
    </row>
    <row r="500" spans="22:22" x14ac:dyDescent="0.3">
      <c r="V500" s="2"/>
    </row>
    <row r="501" spans="22:22" x14ac:dyDescent="0.3">
      <c r="V501" s="2"/>
    </row>
    <row r="502" spans="22:22" x14ac:dyDescent="0.3">
      <c r="V502" s="2"/>
    </row>
    <row r="503" spans="22:22" x14ac:dyDescent="0.3">
      <c r="V503" s="2"/>
    </row>
    <row r="504" spans="22:22" x14ac:dyDescent="0.3">
      <c r="V504" s="2"/>
    </row>
    <row r="505" spans="22:22" x14ac:dyDescent="0.3">
      <c r="V505" s="2"/>
    </row>
    <row r="506" spans="22:22" x14ac:dyDescent="0.3">
      <c r="V506" s="2"/>
    </row>
    <row r="507" spans="22:22" x14ac:dyDescent="0.3">
      <c r="V507" s="2"/>
    </row>
    <row r="508" spans="22:22" x14ac:dyDescent="0.3">
      <c r="V508" s="2"/>
    </row>
    <row r="509" spans="22:22" x14ac:dyDescent="0.3">
      <c r="V509" s="2"/>
    </row>
    <row r="510" spans="22:22" x14ac:dyDescent="0.3">
      <c r="V510" s="2"/>
    </row>
    <row r="511" spans="22:22" x14ac:dyDescent="0.3">
      <c r="V511" s="2"/>
    </row>
    <row r="512" spans="22:22" x14ac:dyDescent="0.3">
      <c r="V512" s="2"/>
    </row>
    <row r="513" spans="22:22" x14ac:dyDescent="0.3">
      <c r="V513" s="2"/>
    </row>
    <row r="514" spans="22:22" x14ac:dyDescent="0.3">
      <c r="V514" s="2"/>
    </row>
    <row r="515" spans="22:22" x14ac:dyDescent="0.3">
      <c r="V515" s="2"/>
    </row>
    <row r="516" spans="22:22" x14ac:dyDescent="0.3">
      <c r="V516" s="2"/>
    </row>
    <row r="517" spans="22:22" x14ac:dyDescent="0.3">
      <c r="V517" s="2"/>
    </row>
    <row r="518" spans="22:22" x14ac:dyDescent="0.3">
      <c r="V518" s="2"/>
    </row>
    <row r="519" spans="22:22" x14ac:dyDescent="0.3">
      <c r="V519" s="2"/>
    </row>
    <row r="520" spans="22:22" x14ac:dyDescent="0.3">
      <c r="V520" s="2"/>
    </row>
    <row r="521" spans="22:22" x14ac:dyDescent="0.3">
      <c r="V521" s="2"/>
    </row>
    <row r="522" spans="22:22" x14ac:dyDescent="0.3">
      <c r="V522" s="2"/>
    </row>
    <row r="523" spans="22:22" x14ac:dyDescent="0.3">
      <c r="V523" s="2"/>
    </row>
    <row r="524" spans="22:22" x14ac:dyDescent="0.3">
      <c r="V524" s="2"/>
    </row>
    <row r="525" spans="22:22" x14ac:dyDescent="0.3">
      <c r="V525" s="2"/>
    </row>
    <row r="526" spans="22:22" x14ac:dyDescent="0.3">
      <c r="V526" s="2"/>
    </row>
    <row r="527" spans="22:22" x14ac:dyDescent="0.3">
      <c r="V527" s="2"/>
    </row>
    <row r="528" spans="22:22" x14ac:dyDescent="0.3">
      <c r="V528" s="2"/>
    </row>
    <row r="529" spans="22:22" x14ac:dyDescent="0.3">
      <c r="V529" s="2"/>
    </row>
    <row r="530" spans="22:22" x14ac:dyDescent="0.3">
      <c r="V530" s="2"/>
    </row>
    <row r="531" spans="22:22" x14ac:dyDescent="0.3">
      <c r="V531" s="2"/>
    </row>
    <row r="532" spans="22:22" x14ac:dyDescent="0.3">
      <c r="V532" s="2"/>
    </row>
    <row r="533" spans="22:22" x14ac:dyDescent="0.3">
      <c r="V533" s="2"/>
    </row>
    <row r="534" spans="22:22" x14ac:dyDescent="0.3">
      <c r="V534" s="2"/>
    </row>
    <row r="535" spans="22:22" x14ac:dyDescent="0.3">
      <c r="V535" s="2"/>
    </row>
    <row r="536" spans="22:22" x14ac:dyDescent="0.3">
      <c r="V536" s="2"/>
    </row>
    <row r="537" spans="22:22" x14ac:dyDescent="0.3">
      <c r="V537" s="2"/>
    </row>
    <row r="538" spans="22:22" x14ac:dyDescent="0.3">
      <c r="V538" s="2"/>
    </row>
    <row r="539" spans="22:22" x14ac:dyDescent="0.3">
      <c r="V539" s="2"/>
    </row>
    <row r="540" spans="22:22" x14ac:dyDescent="0.3">
      <c r="V540" s="2"/>
    </row>
    <row r="541" spans="22:22" x14ac:dyDescent="0.3">
      <c r="V541" s="2"/>
    </row>
    <row r="542" spans="22:22" x14ac:dyDescent="0.3">
      <c r="V542" s="2"/>
    </row>
    <row r="543" spans="22:22" x14ac:dyDescent="0.3">
      <c r="V543" s="2"/>
    </row>
    <row r="544" spans="22:22" x14ac:dyDescent="0.3">
      <c r="V544" s="2"/>
    </row>
    <row r="545" spans="22:22" x14ac:dyDescent="0.3">
      <c r="V545" s="2"/>
    </row>
    <row r="546" spans="22:22" x14ac:dyDescent="0.3">
      <c r="V546" s="2"/>
    </row>
    <row r="547" spans="22:22" x14ac:dyDescent="0.3">
      <c r="V547" s="2"/>
    </row>
    <row r="548" spans="22:22" x14ac:dyDescent="0.3">
      <c r="V548" s="2"/>
    </row>
    <row r="549" spans="22:22" x14ac:dyDescent="0.3">
      <c r="V549" s="2"/>
    </row>
    <row r="550" spans="22:22" x14ac:dyDescent="0.3">
      <c r="V550" s="2"/>
    </row>
    <row r="551" spans="22:22" x14ac:dyDescent="0.3">
      <c r="V551" s="2"/>
    </row>
    <row r="552" spans="22:22" x14ac:dyDescent="0.3">
      <c r="V552" s="2"/>
    </row>
    <row r="553" spans="22:22" x14ac:dyDescent="0.3">
      <c r="V553" s="2"/>
    </row>
    <row r="554" spans="22:22" x14ac:dyDescent="0.3">
      <c r="V554" s="2"/>
    </row>
    <row r="555" spans="22:22" x14ac:dyDescent="0.3">
      <c r="V555" s="2"/>
    </row>
    <row r="556" spans="22:22" x14ac:dyDescent="0.3">
      <c r="V556" s="2"/>
    </row>
    <row r="557" spans="22:22" x14ac:dyDescent="0.3">
      <c r="V557" s="2"/>
    </row>
    <row r="558" spans="22:22" x14ac:dyDescent="0.3">
      <c r="V558" s="2"/>
    </row>
    <row r="559" spans="22:22" x14ac:dyDescent="0.3">
      <c r="V559" s="2"/>
    </row>
    <row r="560" spans="22:22" x14ac:dyDescent="0.3">
      <c r="V560" s="2"/>
    </row>
    <row r="561" spans="22:22" x14ac:dyDescent="0.3">
      <c r="V561" s="2"/>
    </row>
    <row r="562" spans="22:22" x14ac:dyDescent="0.3">
      <c r="V562" s="2"/>
    </row>
    <row r="563" spans="22:22" x14ac:dyDescent="0.3">
      <c r="V563" s="2"/>
    </row>
    <row r="564" spans="22:22" x14ac:dyDescent="0.3">
      <c r="V564" s="2"/>
    </row>
    <row r="565" spans="22:22" x14ac:dyDescent="0.3">
      <c r="V565" s="2"/>
    </row>
    <row r="566" spans="22:22" x14ac:dyDescent="0.3">
      <c r="V566" s="2"/>
    </row>
    <row r="567" spans="22:22" x14ac:dyDescent="0.3">
      <c r="V567" s="2"/>
    </row>
    <row r="568" spans="22:22" x14ac:dyDescent="0.3">
      <c r="V568" s="2"/>
    </row>
    <row r="569" spans="22:22" x14ac:dyDescent="0.3">
      <c r="V569" s="2"/>
    </row>
    <row r="570" spans="22:22" x14ac:dyDescent="0.3">
      <c r="V570" s="2"/>
    </row>
    <row r="571" spans="22:22" x14ac:dyDescent="0.3">
      <c r="V571" s="2"/>
    </row>
    <row r="572" spans="22:22" x14ac:dyDescent="0.3">
      <c r="V572" s="2"/>
    </row>
    <row r="573" spans="22:22" x14ac:dyDescent="0.3">
      <c r="V573" s="2"/>
    </row>
    <row r="574" spans="22:22" x14ac:dyDescent="0.3">
      <c r="V574" s="2"/>
    </row>
    <row r="575" spans="22:22" x14ac:dyDescent="0.3">
      <c r="V575" s="2"/>
    </row>
    <row r="576" spans="22:22" x14ac:dyDescent="0.3">
      <c r="V576" s="2"/>
    </row>
    <row r="577" spans="22:22" x14ac:dyDescent="0.3">
      <c r="V577" s="2"/>
    </row>
    <row r="578" spans="22:22" x14ac:dyDescent="0.3">
      <c r="V578" s="2"/>
    </row>
    <row r="579" spans="22:22" x14ac:dyDescent="0.3">
      <c r="V579" s="2"/>
    </row>
    <row r="580" spans="22:22" x14ac:dyDescent="0.3">
      <c r="V580" s="2"/>
    </row>
    <row r="581" spans="22:22" x14ac:dyDescent="0.3">
      <c r="V581" s="2"/>
    </row>
    <row r="582" spans="22:22" x14ac:dyDescent="0.3">
      <c r="V582" s="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PELO_2122_PC_ASP_Y_RUBRO_220308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2022-08-15T18:16:00Z</dcterms:modified>
</cp:coreProperties>
</file>